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 activeTab="2"/>
  </bookViews>
  <sheets>
    <sheet name="Forma 4" sheetId="2" r:id="rId1"/>
    <sheet name="Forma 3" sheetId="3" r:id="rId2"/>
    <sheet name="Forma 2" sheetId="4" r:id="rId3"/>
    <sheet name="Forma 1" sheetId="5" r:id="rId4"/>
  </sheets>
  <definedNames>
    <definedName name="FIN001_D_AtsarguLikucioPokytis" localSheetId="3">'Forma 1'!$B$12</definedName>
    <definedName name="FIN001_D_FinansiniaiMetai" localSheetId="3">'Forma 1'!$D$8</definedName>
    <definedName name="FIN001_D_GrynasisPelnasnuostoliai" localSheetId="3">'Forma 1'!$B$17</definedName>
    <definedName name="FIN001_D_IsigytosAtsargosIr" localSheetId="3">'Forma 1'!$B$11</definedName>
    <definedName name="FIN001_D_KitosPajamos" localSheetId="3">'Forma 1'!$B$10</definedName>
    <definedName name="FIN001_D_KitosSanaudos" localSheetId="3">'Forma 1'!$B$15</definedName>
    <definedName name="FIN001_D_NusidevejimasAmortizacijaIr" localSheetId="3">'Forma 1'!$B$14</definedName>
    <definedName name="FIN001_D_PARDAVIMOPAJAMOS" localSheetId="3">'Forma 1'!$B$9</definedName>
    <definedName name="FIN001_D_PastabosNr" localSheetId="3">'Forma 1'!$C$8</definedName>
    <definedName name="FIN001_D_PelnoMokestis" localSheetId="3">'Forma 1'!$B$16</definedName>
    <definedName name="FIN001_D_PraejeFinansiniaiMetai" localSheetId="3">'Forma 1'!$E$8</definedName>
    <definedName name="FIN001_D_SuDarboSantykiais" localSheetId="3">'Forma 1'!$B$13</definedName>
    <definedName name="FIN001_F_AtsarguLikucioPokytisFinansiniaiMetai" localSheetId="3">'Forma 1'!$D$12</definedName>
    <definedName name="FIN001_F_AtsarguLikucioPokytisPastabosNr" localSheetId="3">'Forma 1'!$C$12</definedName>
    <definedName name="FIN001_F_AtsarguLikucioPokytisPraejeFinansiniaiMetai" localSheetId="3">'Forma 1'!$E$12</definedName>
    <definedName name="FIN001_F_GrynasisPelnasnuostoliaiFinansiniaiMetai" localSheetId="3">'Forma 1'!$D$17</definedName>
    <definedName name="FIN001_F_GrynasisPelnasnuostoliaiPastabosNr" localSheetId="3">'Forma 1'!$C$17</definedName>
    <definedName name="FIN001_F_GrynasisPelnasnuostoliaiPraejeFinansiniaiMetai" localSheetId="3">'Forma 1'!$E$17</definedName>
    <definedName name="FIN001_F_IsigytosAtsargosIrFinansiniaiMetai" localSheetId="3">'Forma 1'!$D$11</definedName>
    <definedName name="FIN001_F_IsigytosAtsargosIrPastabosNr" localSheetId="3">'Forma 1'!$C$11</definedName>
    <definedName name="FIN001_F_IsigytosAtsargosIrPraejeFinansiniaiMetai" localSheetId="3">'Forma 1'!$E$11</definedName>
    <definedName name="FIN001_F_KitosPajamosFinansiniaiMetai" localSheetId="3">'Forma 1'!$D$10</definedName>
    <definedName name="FIN001_F_KitosPajamosPastabosNr" localSheetId="3">'Forma 1'!$C$10</definedName>
    <definedName name="FIN001_F_KitosPajamosPraejeFinansiniaiMetai" localSheetId="3">'Forma 1'!$E$10</definedName>
    <definedName name="FIN001_F_KitosSanaudosFinansiniaiMetai" localSheetId="3">'Forma 1'!$D$15</definedName>
    <definedName name="FIN001_F_KitosSanaudosPastabosNr" localSheetId="3">'Forma 1'!$C$15</definedName>
    <definedName name="FIN001_F_KitosSanaudosPraejeFinansiniaiMetai" localSheetId="3">'Forma 1'!$E$15</definedName>
    <definedName name="FIN001_F_NusidevejimasAmortizacijaIrFinansiniaiMetai" localSheetId="3">'Forma 1'!$D$14</definedName>
    <definedName name="FIN001_F_NusidevejimasAmortizacijaIrPastabosNr" localSheetId="3">'Forma 1'!$C$14</definedName>
    <definedName name="FIN001_F_NusidevejimasAmortizacijaIrPraejeFinansiniaiMetai" localSheetId="3">'Forma 1'!$E$14</definedName>
    <definedName name="FIN001_F_PARDAVIMOPAJAMOSFinansiniaiMetai" localSheetId="3">'Forma 1'!$D$9</definedName>
    <definedName name="FIN001_F_PARDAVIMOPAJAMOSPastabosNr" localSheetId="3">'Forma 1'!$C$9</definedName>
    <definedName name="FIN001_F_PARDAVIMOPAJAMOSPraejeFinansiniaiMetai" localSheetId="3">'Forma 1'!$E$9</definedName>
    <definedName name="FIN001_F_PelnoMokestisFinansiniaiMetai" localSheetId="3">'Forma 1'!$D$16</definedName>
    <definedName name="FIN001_F_PelnoMokestisPastabosNr" localSheetId="3">'Forma 1'!$C$16</definedName>
    <definedName name="FIN001_F_PelnoMokestisPraejeFinansiniaiMetai" localSheetId="3">'Forma 1'!$E$16</definedName>
    <definedName name="FIN001_F_SuDarboSantykiaisFinansiniaiMetai" localSheetId="3">'Forma 1'!$D$13</definedName>
    <definedName name="FIN001_F_SuDarboSantykiaisPastabosNr" localSheetId="3">'Forma 1'!$C$13</definedName>
    <definedName name="FIN001_F_SuDarboSantykiaisPraejeFinansiniaiMetai" localSheetId="3">'Forma 1'!$E$13</definedName>
    <definedName name="FIN002_D_BENDRASISPELNASNUOSTOLIAI" localSheetId="2">'Forma 2'!$B$12</definedName>
    <definedName name="FIN002_D_Bendrosios" localSheetId="2">'Forma 2'!$B$14</definedName>
    <definedName name="FIN002_D_BiologinioTurtoTikrosios" localSheetId="2">'Forma 2'!$B$11</definedName>
    <definedName name="FIN002_D_FinansiniaiMetai" localSheetId="2">'Forma 2'!$D$8</definedName>
    <definedName name="FIN002_D_FinansinioTurtoIr" localSheetId="2">'Forma 2'!$B$19</definedName>
    <definedName name="FIN002_D_GRYNASISPELNASNUOSTOLIAI" localSheetId="2">'Forma 2'!$B$23</definedName>
    <definedName name="FIN002_D_InvesticijuIPatronuojanciosios" localSheetId="2">'Forma 2'!$B$16</definedName>
    <definedName name="FIN002_D_KITAVEIKLA" localSheetId="2">'Forma 2'!$B$15</definedName>
    <definedName name="FIN002_D_KitosPalukanuIr" localSheetId="2">'Forma 2'!$B$18</definedName>
    <definedName name="FIN002_D_KituIlgalaikiuInvesticiju" localSheetId="2">'Forma 2'!$B$17</definedName>
    <definedName name="FIN002_D_PalukanuIrKitos" localSheetId="2">'Forma 2'!$B$20</definedName>
    <definedName name="FIN002_D_Pardavimo" localSheetId="2">'Forma 2'!$B$13</definedName>
    <definedName name="FIN002_D_PARDAVIMOPAJAMOS" localSheetId="2">'Forma 2'!$B$9</definedName>
    <definedName name="FIN002_D_PARDAVIMOSAVIKAINA" localSheetId="2">'Forma 2'!$B$10</definedName>
    <definedName name="FIN002_D_PastabosNr" localSheetId="2">'Forma 2'!$C$8</definedName>
    <definedName name="FIN002_D_PELNASNUOSTOLIAIPRIES" localSheetId="2">'Forma 2'!$B$21</definedName>
    <definedName name="FIN002_D_PELNOMOKESTIS" localSheetId="2">'Forma 2'!$B$22</definedName>
    <definedName name="FIN002_D_PraejeFinansiniaiMetai" localSheetId="2">'Forma 2'!$E$8</definedName>
    <definedName name="FIN002_F_BENDRASISPELNASNUOSTOLIAIFinansiniaiMetai" localSheetId="2">'Forma 2'!$D$12</definedName>
    <definedName name="FIN002_F_BENDRASISPELNASNUOSTOLIAIPastabosNr" localSheetId="2">'Forma 2'!$C$12</definedName>
    <definedName name="FIN002_F_BENDRASISPELNASNUOSTOLIAIPraejeFinansiniaiMetai" localSheetId="2">'Forma 2'!$E$12</definedName>
    <definedName name="FIN002_F_BendrosiosFinansiniaiMetai" localSheetId="2">'Forma 2'!$D$14</definedName>
    <definedName name="FIN002_F_BendrosiosPastabosNr" localSheetId="2">'Forma 2'!$C$14</definedName>
    <definedName name="FIN002_F_BendrosiosPraejeFinansiniaiMetai" localSheetId="2">'Forma 2'!$E$14</definedName>
    <definedName name="FIN002_F_BiologinioTurtoTikrosiosFinansiniaiMetai" localSheetId="2">'Forma 2'!$D$11</definedName>
    <definedName name="FIN002_F_BiologinioTurtoTikrosiosPastabosNr" localSheetId="2">'Forma 2'!$C$11</definedName>
    <definedName name="FIN002_F_BiologinioTurtoTikrosiosPraejeFinansiniaiMetai" localSheetId="2">'Forma 2'!$E$11</definedName>
    <definedName name="FIN002_F_FinansinioTurtoIrFinansiniaiMetai" localSheetId="2">'Forma 2'!$D$19</definedName>
    <definedName name="FIN002_F_FinansinioTurtoIrPastabosNr" localSheetId="2">'Forma 2'!$C$19</definedName>
    <definedName name="FIN002_F_FinansinioTurtoIrPraejeFinansiniaiMetai" localSheetId="2">'Forma 2'!$E$19</definedName>
    <definedName name="FIN002_F_GRYNASISPELNASNUOSTOLIAIFinansiniaiMetai" localSheetId="2">'Forma 2'!$D$23</definedName>
    <definedName name="FIN002_F_GRYNASISPELNASNUOSTOLIAIPastabosNr" localSheetId="2">'Forma 2'!$C$23</definedName>
    <definedName name="FIN002_F_GRYNASISPELNASNUOSTOLIAIPraejeFinansiniaiMetai" localSheetId="2">'Forma 2'!$E$23</definedName>
    <definedName name="FIN002_F_InvesticijuIPatronuojanciosiosFinansiniaiMetai" localSheetId="2">'Forma 2'!$D$16</definedName>
    <definedName name="FIN002_F_InvesticijuIPatronuojanciosiosPastabosNr" localSheetId="2">'Forma 2'!$C$16</definedName>
    <definedName name="FIN002_F_InvesticijuIPatronuojanciosiosPraejeFinansiniaiMetai" localSheetId="2">'Forma 2'!$E$16</definedName>
    <definedName name="FIN002_F_KITAVEIKLAFinansiniaiMetai" localSheetId="2">'Forma 2'!$D$15</definedName>
    <definedName name="FIN002_F_KITAVEIKLAPastabosNr" localSheetId="2">'Forma 2'!$C$15</definedName>
    <definedName name="FIN002_F_KITAVEIKLAPraejeFinansiniaiMetai" localSheetId="2">'Forma 2'!$E$15</definedName>
    <definedName name="FIN002_F_KitosPalukanuIrFinansiniaiMetai" localSheetId="2">'Forma 2'!$D$18</definedName>
    <definedName name="FIN002_F_KitosPalukanuIrPastabosNr" localSheetId="2">'Forma 2'!$C$18</definedName>
    <definedName name="FIN002_F_KitosPalukanuIrPraejeFinansiniaiMetai" localSheetId="2">'Forma 2'!$E$18</definedName>
    <definedName name="FIN002_F_KituIlgalaikiuInvesticijuFinansiniaiMetai" localSheetId="2">'Forma 2'!$D$17</definedName>
    <definedName name="FIN002_F_KituIlgalaikiuInvesticijuPastabosNr" localSheetId="2">'Forma 2'!$C$17</definedName>
    <definedName name="FIN002_F_KituIlgalaikiuInvesticijuPraejeFinansiniaiMetai" localSheetId="2">'Forma 2'!$E$17</definedName>
    <definedName name="FIN002_F_PalukanuIrKitosFinansiniaiMetai" localSheetId="2">'Forma 2'!$D$20</definedName>
    <definedName name="FIN002_F_PalukanuIrKitosPastabosNr" localSheetId="2">'Forma 2'!$C$20</definedName>
    <definedName name="FIN002_F_PalukanuIrKitosPraejeFinansiniaiMetai" localSheetId="2">'Forma 2'!$E$20</definedName>
    <definedName name="FIN002_F_PardavimoFinansiniaiMetai" localSheetId="2">'Forma 2'!$D$13</definedName>
    <definedName name="FIN002_F_PARDAVIMOPAJAMOSFinansiniaiMetai" localSheetId="2">'Forma 2'!$D$9</definedName>
    <definedName name="FIN002_F_PARDAVIMOPAJAMOSPastabosNr" localSheetId="2">'Forma 2'!$C$9</definedName>
    <definedName name="FIN002_F_PARDAVIMOPAJAMOSPraejeFinansiniaiMetai" localSheetId="2">'Forma 2'!$E$9</definedName>
    <definedName name="FIN002_F_PardavimoPastabosNr" localSheetId="2">'Forma 2'!$C$13</definedName>
    <definedName name="FIN002_F_PardavimoPraejeFinansiniaiMetai" localSheetId="2">'Forma 2'!$E$13</definedName>
    <definedName name="FIN002_F_PARDAVIMOSAVIKAINAFinansiniaiMetai" localSheetId="2">'Forma 2'!$D$10</definedName>
    <definedName name="FIN002_F_PARDAVIMOSAVIKAINAPastabosNr" localSheetId="2">'Forma 2'!$C$10</definedName>
    <definedName name="FIN002_F_PARDAVIMOSAVIKAINAPraejeFinansiniaiMetai" localSheetId="2">'Forma 2'!$E$10</definedName>
    <definedName name="FIN002_F_PELNASNUOSTOLIAIPRIESFinansiniaiMetai" localSheetId="2">'Forma 2'!$D$21</definedName>
    <definedName name="FIN002_F_PELNASNUOSTOLIAIPRIESPastabosNr" localSheetId="2">'Forma 2'!$C$21</definedName>
    <definedName name="FIN002_F_PELNASNUOSTOLIAIPRIESPraejeFinansiniaiMetai" localSheetId="2">'Forma 2'!$E$21</definedName>
    <definedName name="FIN002_F_PELNOMOKESTISFinansiniaiMetai" localSheetId="2">'Forma 2'!$D$22</definedName>
    <definedName name="FIN002_F_PELNOMOKESTISPastabosNr" localSheetId="2">'Forma 2'!$C$22</definedName>
    <definedName name="FIN002_F_PELNOMOKESTISPraejeFinansiniaiMetai" localSheetId="2">'Forma 2'!$E$22</definedName>
    <definedName name="FIN003_D_AKCIJUPRIEDAI" localSheetId="1">'Forma 3'!$B$26</definedName>
    <definedName name="FIN003_D_ATEINANCIULAIKOTARPIUSANAUDOS" localSheetId="1">'Forma 3'!$B$20</definedName>
    <definedName name="FIN003_D_ATIDEJINIAI" localSheetId="1">'Forma 3'!$B$31</definedName>
    <definedName name="FIN003_D_ATSARGOS" localSheetId="1">'Forma 3'!$B$16</definedName>
    <definedName name="FIN003_D_DOTACIJOSSUBSIDIJOS" localSheetId="1">'Forma 3'!$B$30</definedName>
    <definedName name="FIN003_D_FinansiniaiMetai" localSheetId="1">'Forma 3'!$F$8</definedName>
    <definedName name="FIN003_D_FINANSINISTURTAS" localSheetId="1">'Forma 3'!$B$13</definedName>
    <definedName name="FIN003_D_ILGALAIKISTURTAS" localSheetId="1">'Forma 3'!$B$10</definedName>
    <definedName name="FIN003_D_KAPITALAS" localSheetId="1">'Forma 3'!$B$25</definedName>
    <definedName name="FIN003_D_KITASILGALAIKISTURTAS" localSheetId="1">'Forma 3'!$B$14</definedName>
    <definedName name="FIN003_D_MATERIALUSISTURTAS" localSheetId="1">'Forma 3'!$B$12</definedName>
    <definedName name="FIN003_D_MOKETINOSSUMOSIR" localSheetId="1">'Forma 3'!$B$32</definedName>
    <definedName name="FIN003_D_NEMATERIALUSISTURTAS" localSheetId="1">'Forma 3'!$B$11</definedName>
    <definedName name="FIN003_D_NEPASKIRSTYTASISPELNASNUOSTOLIAI" localSheetId="1">'Forma 3'!$B$29</definedName>
    <definedName name="FIN003_D_NUOSAVASKAPITALAS" localSheetId="1">'Forma 3'!$B$24</definedName>
    <definedName name="FIN003_D_NUOSAVOKAPITALOIR" localSheetId="1">'Forma 3'!$B$36</definedName>
    <definedName name="FIN003_D_PastabosNr" localSheetId="1">'Forma 3'!$E$8</definedName>
    <definedName name="FIN003_D_PERKAINOJIMOREZERVASREZULTATAI" localSheetId="1">'Forma 3'!$B$27</definedName>
    <definedName name="FIN003_D_PERVIENERIUSMETUS" localSheetId="1">'Forma 3'!$B$17</definedName>
    <definedName name="FIN003_D_PERVIENERIUSMETUS2" localSheetId="1">'Forma 3'!$B$34</definedName>
    <definedName name="FIN003_D_PINIGAIIRPINIGU" localSheetId="1">'Forma 3'!$B$19</definedName>
    <definedName name="FIN003_D_POVIENERIUMETU" localSheetId="1">'Forma 3'!$B$33</definedName>
    <definedName name="FIN003_D_PraejeFinansiniaiMetai" localSheetId="1">'Forma 3'!$G$8</definedName>
    <definedName name="FIN003_D_REZERVAI" localSheetId="1">'Forma 3'!$B$28</definedName>
    <definedName name="FIN003_D_SUKAUPTOSSANAUDOSIR" localSheetId="1">'Forma 3'!$B$35</definedName>
    <definedName name="FIN003_D_TRUMPALAIKESINVESTICIJOS" localSheetId="1">'Forma 3'!$B$18</definedName>
    <definedName name="FIN003_D_TRUMPALAIKISTURTAS" localSheetId="1">'Forma 3'!$B$15</definedName>
    <definedName name="FIN003_D_TURTOISVISO" localSheetId="1">'Forma 3'!$B$21</definedName>
    <definedName name="FIN003_F_AKCIJUPRIEDAIFinansiniaiMetai" localSheetId="1">'Forma 3'!$F$26</definedName>
    <definedName name="FIN003_F_AKCIJUPRIEDAIPastabosNr" localSheetId="1">'Forma 3'!$E$26</definedName>
    <definedName name="FIN003_F_AKCIJUPRIEDAIPraejeFinansiniaiMetai" localSheetId="1">'Forma 3'!$G$26</definedName>
    <definedName name="FIN003_F_ATEINANCIULAIKOTARPIUSANAUDOSFinansiniaiMetai" localSheetId="1">'Forma 3'!$F$20</definedName>
    <definedName name="FIN003_F_ATEINANCIULAIKOTARPIUSANAUDOSPastabosNr" localSheetId="1">'Forma 3'!$E$20</definedName>
    <definedName name="FIN003_F_ATEINANCIULAIKOTARPIUSANAUDOSPraejeFinansiniaiMetai" localSheetId="1">'Forma 3'!$G$20</definedName>
    <definedName name="FIN003_F_ATIDEJINIAIFinansiniaiMetai" localSheetId="1">'Forma 3'!$F$31</definedName>
    <definedName name="FIN003_F_ATIDEJINIAIPastabosNr" localSheetId="1">'Forma 3'!$E$31</definedName>
    <definedName name="FIN003_F_ATIDEJINIAIPraejeFinansiniaiMetai" localSheetId="1">'Forma 3'!$G$31</definedName>
    <definedName name="FIN003_F_ATSARGOSFinansiniaiMetai" localSheetId="1">'Forma 3'!$F$16</definedName>
    <definedName name="FIN003_F_ATSARGOSPastabosNr" localSheetId="1">'Forma 3'!$E$16</definedName>
    <definedName name="FIN003_F_ATSARGOSPraejeFinansiniaiMetai" localSheetId="1">'Forma 3'!$G$16</definedName>
    <definedName name="FIN003_F_DOTACIJOSSUBSIDIJOSFinansiniaiMetai" localSheetId="1">'Forma 3'!$F$30</definedName>
    <definedName name="FIN003_F_DOTACIJOSSUBSIDIJOSPastabosNr" localSheetId="1">'Forma 3'!$E$30</definedName>
    <definedName name="FIN003_F_DOTACIJOSSUBSIDIJOSPraejeFinansiniaiMetai" localSheetId="1">'Forma 3'!$G$30</definedName>
    <definedName name="FIN003_F_FINANSINISTURTASFinansiniaiMetai" localSheetId="1">'Forma 3'!$F$13</definedName>
    <definedName name="FIN003_F_FINANSINISTURTASPastabosNr" localSheetId="1">'Forma 3'!$E$13</definedName>
    <definedName name="FIN003_F_FINANSINISTURTASPraejeFinansiniaiMetai" localSheetId="1">'Forma 3'!$G$13</definedName>
    <definedName name="FIN003_F_ILGALAIKISTURTASFinansiniaiMetai" localSheetId="1">'Forma 3'!$F$10</definedName>
    <definedName name="FIN003_F_ILGALAIKISTURTASPastabosNr" localSheetId="1">'Forma 3'!$E$10</definedName>
    <definedName name="FIN003_F_ILGALAIKISTURTASPraejeFinansiniaiMetai" localSheetId="1">'Forma 3'!$G$10</definedName>
    <definedName name="FIN003_F_KAPITALASFinansiniaiMetai" localSheetId="1">'Forma 3'!$F$25</definedName>
    <definedName name="FIN003_F_KAPITALASPastabosNr" localSheetId="1">'Forma 3'!$E$25</definedName>
    <definedName name="FIN003_F_KAPITALASPraejeFinansiniaiMetai" localSheetId="1">'Forma 3'!$G$25</definedName>
    <definedName name="FIN003_F_KITASILGALAIKISTURTASFinansiniaiMetai" localSheetId="1">'Forma 3'!$F$14</definedName>
    <definedName name="FIN003_F_KITASILGALAIKISTURTASPastabosNr" localSheetId="1">'Forma 3'!$E$14</definedName>
    <definedName name="FIN003_F_KITASILGALAIKISTURTASPraejeFinansiniaiMetai" localSheetId="1">'Forma 3'!$G$14</definedName>
    <definedName name="FIN003_F_MATERIALUSISTURTASFinansiniaiMetai" localSheetId="1">'Forma 3'!$F$12</definedName>
    <definedName name="FIN003_F_MATERIALUSISTURTASPastabosNr" localSheetId="1">'Forma 3'!$E$12</definedName>
    <definedName name="FIN003_F_MATERIALUSISTURTASPraejeFinansiniaiMetai" localSheetId="1">'Forma 3'!$G$12</definedName>
    <definedName name="FIN003_F_MOKETINOSSUMOSIRFinansiniaiMetai" localSheetId="1">'Forma 3'!$F$32</definedName>
    <definedName name="FIN003_F_MOKETINOSSUMOSIRPastabosNr" localSheetId="1">'Forma 3'!$E$32</definedName>
    <definedName name="FIN003_F_MOKETINOSSUMOSIRPraejeFinansiniaiMetai" localSheetId="1">'Forma 3'!$G$32</definedName>
    <definedName name="FIN003_F_NEMATERIALUSISTURTASFinansiniaiMetai" localSheetId="1">'Forma 3'!$F$11</definedName>
    <definedName name="FIN003_F_NEMATERIALUSISTURTASPastabosNr" localSheetId="1">'Forma 3'!$E$11</definedName>
    <definedName name="FIN003_F_NEMATERIALUSISTURTASPraejeFinansiniaiMetai" localSheetId="1">'Forma 3'!$G$11</definedName>
    <definedName name="FIN003_F_NEPASKIRSTYTASISPELNASNUOSTOLIAIFinansiniaiMetai" localSheetId="1">'Forma 3'!$F$29</definedName>
    <definedName name="FIN003_F_NEPASKIRSTYTASISPELNASNUOSTOLIAIPastabosNr" localSheetId="1">'Forma 3'!$E$29</definedName>
    <definedName name="FIN003_F_NEPASKIRSTYTASISPELNASNUOSTOLIAIPraejeFinansiniaiMetai" localSheetId="1">'Forma 3'!$G$29</definedName>
    <definedName name="FIN003_F_NUOSAVASKAPITALASFinansiniaiMetai" localSheetId="1">'Forma 3'!$F$24</definedName>
    <definedName name="FIN003_F_NUOSAVASKAPITALASPastabosNr" localSheetId="1">'Forma 3'!$E$24</definedName>
    <definedName name="FIN003_F_NUOSAVASKAPITALASPraejeFinansiniaiMetai" localSheetId="1">'Forma 3'!$G$24</definedName>
    <definedName name="FIN003_F_NUOSAVOKAPITALOIRFinansiniaiMetai" localSheetId="1">'Forma 3'!$F$36</definedName>
    <definedName name="FIN003_F_NUOSAVOKAPITALOIRPastabosNr" localSheetId="1">'Forma 3'!$E$36</definedName>
    <definedName name="FIN003_F_NUOSAVOKAPITALOIRPraejeFinansiniaiMetai" localSheetId="1">'Forma 3'!$G$36</definedName>
    <definedName name="FIN003_F_PERKAINOJIMOREZERVASREZULTATAIFinansiniaiMetai" localSheetId="1">'Forma 3'!$F$27</definedName>
    <definedName name="FIN003_F_PERKAINOJIMOREZERVASREZULTATAIPastabosNr" localSheetId="1">'Forma 3'!$E$27</definedName>
    <definedName name="FIN003_F_PERKAINOJIMOREZERVASREZULTATAIPraejeFinansiniaiMetai" localSheetId="1">'Forma 3'!$G$27</definedName>
    <definedName name="FIN003_F_PERVIENERIUSMETUS2FinansiniaiMetai" localSheetId="1">'Forma 3'!$F$34</definedName>
    <definedName name="FIN003_F_PERVIENERIUSMETUS2PastabosNr" localSheetId="1">'Forma 3'!$E$34</definedName>
    <definedName name="FIN003_F_PERVIENERIUSMETUS2PraejeFinansiniaiMetai" localSheetId="1">'Forma 3'!$G$34</definedName>
    <definedName name="FIN003_F_PERVIENERIUSMETUSFinansiniaiMetai" localSheetId="1">'Forma 3'!$F$17</definedName>
    <definedName name="FIN003_F_PERVIENERIUSMETUSPastabosNr" localSheetId="1">'Forma 3'!$E$17</definedName>
    <definedName name="FIN003_F_PERVIENERIUSMETUSPraejeFinansiniaiMetai" localSheetId="1">'Forma 3'!$G$17</definedName>
    <definedName name="FIN003_F_PINIGAIIRPINIGUFinansiniaiMetai" localSheetId="1">'Forma 3'!$F$19</definedName>
    <definedName name="FIN003_F_PINIGAIIRPINIGUPastabosNr" localSheetId="1">'Forma 3'!$E$19</definedName>
    <definedName name="FIN003_F_PINIGAIIRPINIGUPraejeFinansiniaiMetai" localSheetId="1">'Forma 3'!$G$19</definedName>
    <definedName name="FIN003_F_POVIENERIUMETUFinansiniaiMetai" localSheetId="1">'Forma 3'!$F$33</definedName>
    <definedName name="FIN003_F_POVIENERIUMETUPastabosNr" localSheetId="1">'Forma 3'!$E$33</definedName>
    <definedName name="FIN003_F_POVIENERIUMETUPraejeFinansiniaiMetai" localSheetId="1">'Forma 3'!$G$33</definedName>
    <definedName name="FIN003_F_REZERVAIFinansiniaiMetai" localSheetId="1">'Forma 3'!$F$28</definedName>
    <definedName name="FIN003_F_REZERVAIPastabosNr" localSheetId="1">'Forma 3'!$E$28</definedName>
    <definedName name="FIN003_F_REZERVAIPraejeFinansiniaiMetai" localSheetId="1">'Forma 3'!$G$28</definedName>
    <definedName name="FIN003_F_SUKAUPTOSSANAUDOSIRFinansiniaiMetai" localSheetId="1">'Forma 3'!$F$35</definedName>
    <definedName name="FIN003_F_SUKAUPTOSSANAUDOSIRPastabosNr" localSheetId="1">'Forma 3'!$E$35</definedName>
    <definedName name="FIN003_F_SUKAUPTOSSANAUDOSIRPraejeFinansiniaiMetai" localSheetId="1">'Forma 3'!$G$35</definedName>
    <definedName name="FIN003_F_TRUMPALAIKESINVESTICIJOSFinansiniaiMetai" localSheetId="1">'Forma 3'!$F$18</definedName>
    <definedName name="FIN003_F_TRUMPALAIKESINVESTICIJOSPastabosNr" localSheetId="1">'Forma 3'!$E$18</definedName>
    <definedName name="FIN003_F_TRUMPALAIKESINVESTICIJOSPraejeFinansiniaiMetai" localSheetId="1">'Forma 3'!$G$18</definedName>
    <definedName name="FIN003_F_TRUMPALAIKISTURTASFinansiniaiMetai" localSheetId="1">'Forma 3'!$F$15</definedName>
    <definedName name="FIN003_F_TRUMPALAIKISTURTASPastabosNr" localSheetId="1">'Forma 3'!$E$15</definedName>
    <definedName name="FIN003_F_TRUMPALAIKISTURTASPraejeFinansiniaiMetai" localSheetId="1">'Forma 3'!$G$15</definedName>
    <definedName name="FIN003_F_TURTOISVISOFinansiniaiMetai" localSheetId="1">'Forma 3'!$F$21</definedName>
    <definedName name="FIN003_F_TURTOISVISOPastabosNr" localSheetId="1">'Forma 3'!$E$21</definedName>
    <definedName name="FIN003_F_TURTOISVISOPraejeFinansiniaiMetai" localSheetId="1">'Forma 3'!$G$21</definedName>
    <definedName name="FIN004_D_AKCIJUPRIEDAI" localSheetId="0">'Forma 4'!$B$69</definedName>
    <definedName name="FIN004_D_AnkstesniuMetuPelnas" localSheetId="0">'Forma 4'!$B$77</definedName>
    <definedName name="FIN004_D_AsocijuotosiomsImonemsMoketinos" localSheetId="0">'Forma 4'!$B$92</definedName>
    <definedName name="FIN004_D_AsocijuotosiomsImonemsMoketinos2" localSheetId="0">'Forma 4'!$B$102</definedName>
    <definedName name="FIN004_D_AsocijuotujuImoniuAkcijos" localSheetId="0">'Forma 4'!$B$32</definedName>
    <definedName name="FIN004_D_AsocijuotujuImoniuSkolos" localSheetId="0">'Forma 4'!$B$54</definedName>
    <definedName name="FIN004_D_AtaskaitiniuMetuPelnas" localSheetId="0">'Forma 4'!$B$76</definedName>
    <definedName name="FIN004_D_ATEINANCIULAIKOTARPIUSANAUDOS" localSheetId="0">'Forma 4'!$B$60</definedName>
    <definedName name="FIN004_D_ATIDEJINIAI" localSheetId="0">'Forma 4'!$B$79</definedName>
    <definedName name="FIN004_D_AtidetojoPelnoMokescio" localSheetId="0">'Forma 4'!$B$39</definedName>
    <definedName name="FIN004_D_ATSARGOS" localSheetId="0">'Forma 4'!$B$43</definedName>
    <definedName name="FIN004_D_BiologinisTurtas" localSheetId="0">'Forma 4'!$B$40</definedName>
    <definedName name="FIN004_D_BiologinisTurtas2" localSheetId="0">'Forma 4'!$B$48</definedName>
    <definedName name="FIN004_D_DOTACIJOSSUBSIDIJOS" localSheetId="0">'Forma 4'!$B$78</definedName>
    <definedName name="FIN004_D_FinansiniaiMetai" localSheetId="0">'Forma 4'!$D$8</definedName>
    <definedName name="FIN004_D_FINANSINISTURTAS" localSheetId="0">'Forma 4'!$B$28</definedName>
    <definedName name="FIN004_D_GautiniAvansai" localSheetId="0">'Forma 4'!$B$88</definedName>
    <definedName name="FIN004_D_GautiniAvasai" localSheetId="0">'Forma 4'!$B$98</definedName>
    <definedName name="FIN004_D_IlgalaikesInvesticijos" localSheetId="0">'Forma 4'!$B$35</definedName>
    <definedName name="FIN004_D_IlgalaikisMaterialusisTurtas" localSheetId="0">'Forma 4'!$B$49</definedName>
    <definedName name="FIN004_D_ILGALAIKISTURTAS" localSheetId="0">'Forma 4'!$B$10</definedName>
    <definedName name="FIN004_D_ImoniuGrupesImonems" localSheetId="0">'Forma 4'!$B$91</definedName>
    <definedName name="FIN004_D_ImoniuGrupesImonems2" localSheetId="0">'Forma 4'!$B$101</definedName>
    <definedName name="FIN004_D_ImoniuGrupesImoniu" localSheetId="0">'Forma 4'!$B$29</definedName>
    <definedName name="FIN004_D_ImoniuGrupesImoniuAkcijos" localSheetId="0">'Forma 4'!$B$57</definedName>
    <definedName name="FIN004_D_ImoniuGrupesImoniuSkolos" localSheetId="0">'Forma 4'!$B$53</definedName>
    <definedName name="FIN004_D_InvesticinisTurtas" localSheetId="0">'Forma 4'!$B$24</definedName>
    <definedName name="FIN004_D_IsAsocijuotujuImoniu" localSheetId="0">'Forma 4'!$B$34</definedName>
    <definedName name="FIN004_D_IsImoniuGrupes" localSheetId="0">'Forma 4'!$B$31</definedName>
    <definedName name="FIN004_D_IstatinispasirasytasisArba" localSheetId="0">'Forma 4'!$B$66</definedName>
    <definedName name="FIN004_D_KAPITALAS" localSheetId="0">'Forma 4'!$B$65</definedName>
    <definedName name="FIN004_D_KitaIrenginiaiPrietaisai" localSheetId="0">'Forma 4'!$B$23</definedName>
    <definedName name="FIN004_D_KitasFinansinisTurtas" localSheetId="0">'Forma 4'!$B$37</definedName>
    <definedName name="FIN004_D_KITASILGALAIKISTURTAS" localSheetId="0">'Forma 4'!$B$38</definedName>
    <definedName name="FIN004_D_KitasNematerialusisTurtas" localSheetId="0">'Forma 4'!$B$16</definedName>
    <definedName name="FIN004_D_KitasTurtas" localSheetId="0">'Forma 4'!$B$41</definedName>
    <definedName name="FIN004_D_KitiAtidejiniai" localSheetId="0">'Forma 4'!$B$82</definedName>
    <definedName name="FIN004_D_KitiRezervai" localSheetId="0">'Forma 4'!$B$74</definedName>
    <definedName name="FIN004_D_KitosGautinosSumos" localSheetId="0">'Forma 4'!$B$55</definedName>
    <definedName name="FIN004_D_KitosInvesticijos" localSheetId="0">'Forma 4'!$B$58</definedName>
    <definedName name="FIN004_D_KitosMoketinosSumos" localSheetId="0">'Forma 4'!$B$93</definedName>
    <definedName name="FIN004_D_KitosMoketinosSumos2" localSheetId="0">'Forma 4'!$B$105</definedName>
    <definedName name="FIN004_D_KoncesijosPatentaiLicencijos" localSheetId="0">'Forma 4'!$B$15</definedName>
    <definedName name="FIN004_D_MasinosIrIranga" localSheetId="0">'Forma 4'!$B$21</definedName>
    <definedName name="FIN004_D_MATERIALUSISTURTAS" localSheetId="0">'Forma 4'!$B$18</definedName>
    <definedName name="FIN004_D_MokesciuAtidejiniai" localSheetId="0">'Forma 4'!$B$81</definedName>
    <definedName name="FIN004_D_MOKETINOSSUMOSIR" localSheetId="0">'Forma 4'!$B$83</definedName>
    <definedName name="FIN004_D_NebaigtaProdukcijaIr" localSheetId="0">'Forma 4'!$B$45</definedName>
    <definedName name="FIN004_D_NEMATERIALUSISTURTAS" localSheetId="0">'Forma 4'!$B$11</definedName>
    <definedName name="FIN004_D_NEPASKIRSTYTASISPELNASNUOSTOLIAI" localSheetId="0">'Forma 4'!$B$75</definedName>
    <definedName name="FIN004_D_NUOSAVASKAPITALAS" localSheetId="0">'Forma 4'!$B$64</definedName>
    <definedName name="FIN004_D_NUOSAVOKAPITALOIR" localSheetId="0">'Forma 4'!$B$107</definedName>
    <definedName name="FIN004_D_PagalVekseliusIr" localSheetId="0">'Forma 4'!$B$90</definedName>
    <definedName name="FIN004_D_PagalVekseliusIr2" localSheetId="0">'Forma 4'!$B$100</definedName>
    <definedName name="FIN004_D_PasirasytasisNeapmoketasKapitalas" localSheetId="0">'Forma 4'!$B$67</definedName>
    <definedName name="FIN004_D_PaskolosAsocijuotosiomsImonems" localSheetId="0">'Forma 4'!$B$33</definedName>
    <definedName name="FIN004_D_PaskolosImoniuGrupes" localSheetId="0">'Forma 4'!$B$30</definedName>
    <definedName name="FIN004_D_PastabosNr" localSheetId="0">'Forma 4'!$C$8</definedName>
    <definedName name="FIN004_D_Pastatai" localSheetId="0">'Forma 4'!$B$26</definedName>
    <definedName name="FIN004_D_PastataiIrStatiniai" localSheetId="0">'Forma 4'!$B$20</definedName>
    <definedName name="FIN004_D_PelnoMokescioIsipareigojimai" localSheetId="0">'Forma 4'!$B$103</definedName>
    <definedName name="FIN004_D_PensijuIrPanasiu" localSheetId="0">'Forma 4'!$B$80</definedName>
    <definedName name="FIN004_D_PERKAINOJIMOREZERVAS" localSheetId="0">'Forma 4'!$B$70</definedName>
    <definedName name="FIN004_D_PERVIENERIUSMETUS" localSheetId="0">'Forma 4'!$B$51</definedName>
    <definedName name="FIN004_D_PerVieneriusMetusMoketinosSumos" localSheetId="0">'Forma 4'!$B$94</definedName>
    <definedName name="FIN004_D_PINIGAIIRPINIGU" localSheetId="0">'Forma 4'!$B$59</definedName>
    <definedName name="FIN004_D_PirkejuSkolos" localSheetId="0">'Forma 4'!$B$52</definedName>
    <definedName name="FIN004_D_PirktosPrekesSkirtos" localSheetId="0">'Forma 4'!$B$47</definedName>
    <definedName name="FIN004_D_PletrosDarbai" localSheetId="0">'Forma 4'!$B$12</definedName>
    <definedName name="FIN004_D_PoVieneriuMetu" localSheetId="0">'Forma 4'!$B$36</definedName>
    <definedName name="FIN004_D_PoVieneriuMetuMoketinosSumos" localSheetId="0">'Forma 4'!$B$84</definedName>
    <definedName name="FIN004_D_PraejeFinansiniaiMetai" localSheetId="0">'Forma 4'!$E$8</definedName>
    <definedName name="FIN004_D_Prestizas" localSheetId="0">'Forma 4'!$B$13</definedName>
    <definedName name="FIN004_D_PrivalomasisRezervasArba" localSheetId="0">'Forma 4'!$B$72</definedName>
    <definedName name="FIN004_D_Produkcija" localSheetId="0">'Forma 4'!$B$46</definedName>
    <definedName name="FIN004_D_ProgramineIranga" localSheetId="0">'Forma 4'!$B$14</definedName>
    <definedName name="FIN004_D_REZERVAI" localSheetId="0">'Forma 4'!$B$71</definedName>
    <definedName name="FIN004_D_SavomsAkcijomsIsigyti" localSheetId="0">'Forma 4'!$B$73</definedName>
    <definedName name="FIN004_D_SavosAkcijosPajai" localSheetId="0">'Forma 4'!$B$68</definedName>
    <definedName name="FIN004_D_SkoliniaiIsipareigojimai" localSheetId="0">'Forma 4'!$B$86</definedName>
    <definedName name="FIN004_D_SkoliniaiIsipareigojimai2" localSheetId="0">'Forma 4'!$B$96</definedName>
    <definedName name="FIN004_D_SkolosKreditoIstaigoms" localSheetId="0">'Forma 4'!$B$87</definedName>
    <definedName name="FIN004_D_SkolosKreditoIstaigoms2" localSheetId="0">'Forma 4'!$B$97</definedName>
    <definedName name="FIN004_D_SkolosTiekejams" localSheetId="0">'Forma 4'!$B$89</definedName>
    <definedName name="FIN004_D_SkolosTiekejams2" localSheetId="0">'Forma 4'!$B$99</definedName>
    <definedName name="FIN004_D_SuDarboSantykiais" localSheetId="0">'Forma 4'!$B$104</definedName>
    <definedName name="FIN004_D_SUKAUPTOSSANAUDOSIR" localSheetId="0">'Forma 4'!$B$106</definedName>
    <definedName name="FIN004_D_SumoketiAvansai" localSheetId="0">'Forma 4'!$B$17</definedName>
    <definedName name="FIN004_D_SumoketiAvansai2" localSheetId="0">'Forma 4'!$B$50</definedName>
    <definedName name="FIN004_D_SumoketiAvansaiIr" localSheetId="0">'Forma 4'!$B$27</definedName>
    <definedName name="FIN004_D_TransportoPriemones" localSheetId="0">'Forma 4'!$B$22</definedName>
    <definedName name="FIN004_D_TRUMPALAIKESINVESTICIJOS" localSheetId="0">'Forma 4'!$B$56</definedName>
    <definedName name="FIN004_D_TRUMPALAIKISTURTAS" localSheetId="0">'Forma 4'!$B$42</definedName>
    <definedName name="FIN004_D_TURTOISVISO" localSheetId="0">'Forma 4'!$B$61</definedName>
    <definedName name="FIN004_D_ZaliavosMedziagosIr" localSheetId="0">'Forma 4'!$B$44</definedName>
    <definedName name="FIN004_D_Zeme" localSheetId="0">'Forma 4'!$B$19</definedName>
    <definedName name="FIN004_D_Zeme2" localSheetId="0">'Forma 4'!$B$25</definedName>
    <definedName name="FIN004_F_AKCIJUPRIEDAIFinansiniaiMetai" localSheetId="0">'Forma 4'!$D$69</definedName>
    <definedName name="FIN004_F_AKCIJUPRIEDAIPastabosNr" localSheetId="0">'Forma 4'!$C$69</definedName>
    <definedName name="FIN004_F_AKCIJUPRIEDAIPraejeFinansiniaiMetai" localSheetId="0">'Forma 4'!$E$69</definedName>
    <definedName name="FIN004_F_AnkstesniuMetuPelnasFinansiniaiMetai" localSheetId="0">'Forma 4'!$D$77</definedName>
    <definedName name="FIN004_F_AnkstesniuMetuPelnasPastabosNr" localSheetId="0">'Forma 4'!$C$77</definedName>
    <definedName name="FIN004_F_AnkstesniuMetuPelnasPraejeFinansiniaiMetai" localSheetId="0">'Forma 4'!$E$77</definedName>
    <definedName name="FIN004_F_AsocijuotosiomsImonemsMoketinos2FinansiniaiMetai" localSheetId="0">'Forma 4'!$D$102</definedName>
    <definedName name="FIN004_F_AsocijuotosiomsImonemsMoketinos2PastabosNr" localSheetId="0">'Forma 4'!$C$102</definedName>
    <definedName name="FIN004_F_AsocijuotosiomsImonemsMoketinos2PraejeFinansiniaiMetai" localSheetId="0">'Forma 4'!$E$102</definedName>
    <definedName name="FIN004_F_AsocijuotosiomsImonemsMoketinosFinansiniaiMetai" localSheetId="0">'Forma 4'!$D$92</definedName>
    <definedName name="FIN004_F_AsocijuotosiomsImonemsMoketinosPastabosNr" localSheetId="0">'Forma 4'!$C$92</definedName>
    <definedName name="FIN004_F_AsocijuotosiomsImonemsMoketinosPraejeFinansiniaiMetai" localSheetId="0">'Forma 4'!$E$92</definedName>
    <definedName name="FIN004_F_AsocijuotujuImoniuAkcijosFinansiniaiMetai" localSheetId="0">'Forma 4'!$D$32</definedName>
    <definedName name="FIN004_F_AsocijuotujuImoniuAkcijosPastabosNr" localSheetId="0">'Forma 4'!$C$32</definedName>
    <definedName name="FIN004_F_AsocijuotujuImoniuAkcijosPraejeFinansiniaiMetai" localSheetId="0">'Forma 4'!$E$32</definedName>
    <definedName name="FIN004_F_AsocijuotujuImoniuSkolosFinansiniaiMetai" localSheetId="0">'Forma 4'!$D$54</definedName>
    <definedName name="FIN004_F_AsocijuotujuImoniuSkolosPastabosNr" localSheetId="0">'Forma 4'!$C$54</definedName>
    <definedName name="FIN004_F_AsocijuotujuImoniuSkolosPraejeFinansiniaiMetai" localSheetId="0">'Forma 4'!$E$54</definedName>
    <definedName name="FIN004_F_AtaskaitiniuMetuPelnasFinansiniaiMetai" localSheetId="0">'Forma 4'!$D$76</definedName>
    <definedName name="FIN004_F_AtaskaitiniuMetuPelnasPastabosNr" localSheetId="0">'Forma 4'!$C$76</definedName>
    <definedName name="FIN004_F_AtaskaitiniuMetuPelnasPraejeFinansiniaiMetai" localSheetId="0">'Forma 4'!$E$76</definedName>
    <definedName name="FIN004_F_ATEINANCIULAIKOTARPIUSANAUDOSFinansiniaiMetai" localSheetId="0">'Forma 4'!$D$60</definedName>
    <definedName name="FIN004_F_ATEINANCIULAIKOTARPIUSANAUDOSPastabosNr" localSheetId="0">'Forma 4'!$C$60</definedName>
    <definedName name="FIN004_F_ATEINANCIULAIKOTARPIUSANAUDOSPraejeFinansiniaiMetai" localSheetId="0">'Forma 4'!$E$60</definedName>
    <definedName name="FIN004_F_ATIDEJINIAIFinansiniaiMetai" localSheetId="0">'Forma 4'!$D$79</definedName>
    <definedName name="FIN004_F_ATIDEJINIAIPastabosNr" localSheetId="0">'Forma 4'!$C$79</definedName>
    <definedName name="FIN004_F_ATIDEJINIAIPraejeFinansiniaiMetai" localSheetId="0">'Forma 4'!$E$79</definedName>
    <definedName name="FIN004_F_AtidetojoPelnoMokescioFinansiniaiMetai" localSheetId="0">'Forma 4'!$D$39</definedName>
    <definedName name="FIN004_F_AtidetojoPelnoMokescioPastabosNr" localSheetId="0">'Forma 4'!$C$39</definedName>
    <definedName name="FIN004_F_AtidetojoPelnoMokescioPraejeFinansiniaiMetai" localSheetId="0">'Forma 4'!$E$39</definedName>
    <definedName name="FIN004_F_ATSARGOSFinansiniaiMetai" localSheetId="0">'Forma 4'!$D$43</definedName>
    <definedName name="FIN004_F_ATSARGOSPastabosNr" localSheetId="0">'Forma 4'!$C$43</definedName>
    <definedName name="FIN004_F_ATSARGOSPraejeFinansiniaiMetai" localSheetId="0">'Forma 4'!$E$43</definedName>
    <definedName name="FIN004_F_BiologinisTurtas2FinansiniaiMetai" localSheetId="0">'Forma 4'!$D$48</definedName>
    <definedName name="FIN004_F_BiologinisTurtas2PastabosNr" localSheetId="0">'Forma 4'!$C$48</definedName>
    <definedName name="FIN004_F_BiologinisTurtas2PraejeFinansiniaiMetai" localSheetId="0">'Forma 4'!$E$48</definedName>
    <definedName name="FIN004_F_BiologinisTurtasFinansiniaiMetai" localSheetId="0">'Forma 4'!$D$40</definedName>
    <definedName name="FIN004_F_BiologinisTurtasPastabosNr" localSheetId="0">'Forma 4'!$C$40</definedName>
    <definedName name="FIN004_F_BiologinisTurtasPraejeFinansiniaiMetai" localSheetId="0">'Forma 4'!$E$40</definedName>
    <definedName name="FIN004_F_DOTACIJOSSUBSIDIJOSFinansiniaiMetai" localSheetId="0">'Forma 4'!$D$78</definedName>
    <definedName name="FIN004_F_DOTACIJOSSUBSIDIJOSPastabosNr" localSheetId="0">'Forma 4'!$C$78</definedName>
    <definedName name="FIN004_F_DOTACIJOSSUBSIDIJOSPraejeFinansiniaiMetai" localSheetId="0">'Forma 4'!$E$78</definedName>
    <definedName name="FIN004_F_FINANSINISTURTASFinansiniaiMetai" localSheetId="0">'Forma 4'!$D$28</definedName>
    <definedName name="FIN004_F_FINANSINISTURTASPastabosNr" localSheetId="0">'Forma 4'!$C$28</definedName>
    <definedName name="FIN004_F_FINANSINISTURTASPraejeFinansiniaiMetai" localSheetId="0">'Forma 4'!$E$28</definedName>
    <definedName name="FIN004_F_GautiniAvansaiFinansiniaiMetai" localSheetId="0">'Forma 4'!$D$88</definedName>
    <definedName name="FIN004_F_GautiniAvansaiPastabosNr" localSheetId="0">'Forma 4'!$C$88</definedName>
    <definedName name="FIN004_F_GautiniAvansaiPraejeFinansiniaiMetai" localSheetId="0">'Forma 4'!$E$88</definedName>
    <definedName name="FIN004_F_GautiniAvasaiFinansiniaiMetai" localSheetId="0">'Forma 4'!$D$98</definedName>
    <definedName name="FIN004_F_GautiniAvasaiPastabosNr" localSheetId="0">'Forma 4'!$C$98</definedName>
    <definedName name="FIN004_F_GautiniAvasaiPraejeFinansiniaiMetai" localSheetId="0">'Forma 4'!$E$98</definedName>
    <definedName name="FIN004_F_IlgalaikesInvesticijosFinansiniaiMetai" localSheetId="0">'Forma 4'!$D$35</definedName>
    <definedName name="FIN004_F_IlgalaikesInvesticijosPastabosNr" localSheetId="0">'Forma 4'!$C$35</definedName>
    <definedName name="FIN004_F_IlgalaikesInvesticijosPraejeFinansiniaiMetai" localSheetId="0">'Forma 4'!$E$35</definedName>
    <definedName name="FIN004_F_IlgalaikisMaterialusisTurtasFinansiniaiMetai" localSheetId="0">'Forma 4'!$D$49</definedName>
    <definedName name="FIN004_F_IlgalaikisMaterialusisTurtasPastabosNr" localSheetId="0">'Forma 4'!$C$49</definedName>
    <definedName name="FIN004_F_IlgalaikisMaterialusisTurtasPraejeFinansiniaiMetai" localSheetId="0">'Forma 4'!$E$49</definedName>
    <definedName name="FIN004_F_ILGALAIKISTURTASFinansiniaiMetai" localSheetId="0">'Forma 4'!$D$10</definedName>
    <definedName name="FIN004_F_ILGALAIKISTURTASPastabosNr" localSheetId="0">'Forma 4'!$C$10</definedName>
    <definedName name="FIN004_F_ILGALAIKISTURTASPraejeFinansiniaiMetai" localSheetId="0">'Forma 4'!$E$10</definedName>
    <definedName name="FIN004_F_ImoniuGrupesImonems2FinansiniaiMetai" localSheetId="0">'Forma 4'!$D$101</definedName>
    <definedName name="FIN004_F_ImoniuGrupesImonems2PastabosNr" localSheetId="0">'Forma 4'!$C$101</definedName>
    <definedName name="FIN004_F_ImoniuGrupesImonems2PraejeFinansiniaiMetai" localSheetId="0">'Forma 4'!$E$101</definedName>
    <definedName name="FIN004_F_ImoniuGrupesImonemsFinansiniaiMetai" localSheetId="0">'Forma 4'!$D$91</definedName>
    <definedName name="FIN004_F_ImoniuGrupesImonemsPastabosNr" localSheetId="0">'Forma 4'!$C$91</definedName>
    <definedName name="FIN004_F_ImoniuGrupesImonemsPraejeFinansiniaiMetai" localSheetId="0">'Forma 4'!$E$91</definedName>
    <definedName name="FIN004_F_ImoniuGrupesImoniuAkcijosFinansiniaiMetai" localSheetId="0">'Forma 4'!$D$57</definedName>
    <definedName name="FIN004_F_ImoniuGrupesImoniuAkcijosPastabosNr" localSheetId="0">'Forma 4'!$C$57</definedName>
    <definedName name="FIN004_F_ImoniuGrupesImoniuAkcijosPraejeFinansiniaiMetai" localSheetId="0">'Forma 4'!$E$57</definedName>
    <definedName name="FIN004_F_ImoniuGrupesImoniuFinansiniaiMetai" localSheetId="0">'Forma 4'!$D$29</definedName>
    <definedName name="FIN004_F_ImoniuGrupesImoniuPastabosNr" localSheetId="0">'Forma 4'!$C$29</definedName>
    <definedName name="FIN004_F_ImoniuGrupesImoniuPraejeFinansiniaiMetai" localSheetId="0">'Forma 4'!$E$29</definedName>
    <definedName name="FIN004_F_ImoniuGrupesImoniuSkolosFinansiniaiMetai" localSheetId="0">'Forma 4'!$D$53</definedName>
    <definedName name="FIN004_F_ImoniuGrupesImoniuSkolosPastabosNr" localSheetId="0">'Forma 4'!$C$53</definedName>
    <definedName name="FIN004_F_ImoniuGrupesImoniuSkolosPraejeFinansiniaiMetai" localSheetId="0">'Forma 4'!$E$53</definedName>
    <definedName name="FIN004_F_InvesticinisTurtasFinansiniaiMetai" localSheetId="0">'Forma 4'!$D$24</definedName>
    <definedName name="FIN004_F_InvesticinisTurtasPastabosNr" localSheetId="0">'Forma 4'!$C$24</definedName>
    <definedName name="FIN004_F_InvesticinisTurtasPraejeFinansiniaiMetai" localSheetId="0">'Forma 4'!$E$24</definedName>
    <definedName name="FIN004_F_IsAsocijuotujuImoniuFinansiniaiMetai" localSheetId="0">'Forma 4'!$D$34</definedName>
    <definedName name="FIN004_F_IsAsocijuotujuImoniuPastabosNr" localSheetId="0">'Forma 4'!$C$34</definedName>
    <definedName name="FIN004_F_IsAsocijuotujuImoniuPraejeFinansiniaiMetai" localSheetId="0">'Forma 4'!$E$34</definedName>
    <definedName name="FIN004_F_IsImoniuGrupesFinansiniaiMetai" localSheetId="0">'Forma 4'!$D$31</definedName>
    <definedName name="FIN004_F_IsImoniuGrupesPastabosNr" localSheetId="0">'Forma 4'!$C$31</definedName>
    <definedName name="FIN004_F_IsImoniuGrupesPraejeFinansiniaiMetai" localSheetId="0">'Forma 4'!$E$31</definedName>
    <definedName name="FIN004_F_IstatinispasirasytasisArbaFinansiniaiMetai" localSheetId="0">'Forma 4'!$D$66</definedName>
    <definedName name="FIN004_F_IstatinispasirasytasisArbaPastabosNr" localSheetId="0">'Forma 4'!$C$66</definedName>
    <definedName name="FIN004_F_IstatinispasirasytasisArbaPraejeFinansiniaiMetai" localSheetId="0">'Forma 4'!$E$66</definedName>
    <definedName name="FIN004_F_KAPITALASFinansiniaiMetai" localSheetId="0">'Forma 4'!$D$65</definedName>
    <definedName name="FIN004_F_KAPITALASPastabosNr" localSheetId="0">'Forma 4'!$C$65</definedName>
    <definedName name="FIN004_F_KAPITALASPraejeFinansiniaiMetai" localSheetId="0">'Forma 4'!$E$65</definedName>
    <definedName name="FIN004_F_KitaIrenginiaiPrietaisaiFinansiniaiMetai" localSheetId="0">'Forma 4'!$D$23</definedName>
    <definedName name="FIN004_F_KitaIrenginiaiPrietaisaiPastabosNr" localSheetId="0">'Forma 4'!$C$23</definedName>
    <definedName name="FIN004_F_KitaIrenginiaiPrietaisaiPraejeFinansiniaiMetai" localSheetId="0">'Forma 4'!$E$23</definedName>
    <definedName name="FIN004_F_KitasFinansinisTurtasFinansiniaiMetai" localSheetId="0">'Forma 4'!$D$37</definedName>
    <definedName name="FIN004_F_KitasFinansinisTurtasPastabosNr" localSheetId="0">'Forma 4'!$C$37</definedName>
    <definedName name="FIN004_F_KitasFinansinisTurtasPraejeFinansiniaiMetai" localSheetId="0">'Forma 4'!$E$37</definedName>
    <definedName name="FIN004_F_KITASILGALAIKISTURTASFinansiniaiMetai" localSheetId="0">'Forma 4'!$D$38</definedName>
    <definedName name="FIN004_F_KITASILGALAIKISTURTASPastabosNr" localSheetId="0">'Forma 4'!$C$38</definedName>
    <definedName name="FIN004_F_KITASILGALAIKISTURTASPraejeFinansiniaiMetai" localSheetId="0">'Forma 4'!$E$38</definedName>
    <definedName name="FIN004_F_KitasNematerialusisTurtasFinansiniaiMetai" localSheetId="0">'Forma 4'!$D$16</definedName>
    <definedName name="FIN004_F_KitasNematerialusisTurtasPastabosNr" localSheetId="0">'Forma 4'!$C$16</definedName>
    <definedName name="FIN004_F_KitasNematerialusisTurtasPraejeFinansiniaiMetai" localSheetId="0">'Forma 4'!$E$16</definedName>
    <definedName name="FIN004_F_KitasTurtasFinansiniaiMetai" localSheetId="0">'Forma 4'!$D$41</definedName>
    <definedName name="FIN004_F_KitasTurtasPastabosNr" localSheetId="0">'Forma 4'!$C$41</definedName>
    <definedName name="FIN004_F_KitasTurtasPraejeFinansiniaiMetai" localSheetId="0">'Forma 4'!$E$41</definedName>
    <definedName name="FIN004_F_KitiAtidejiniaiFinansiniaiMetai" localSheetId="0">'Forma 4'!$D$82</definedName>
    <definedName name="FIN004_F_KitiAtidejiniaiPastabosNr" localSheetId="0">'Forma 4'!$C$82</definedName>
    <definedName name="FIN004_F_KitiAtidejiniaiPraejeFinansiniaiMetai" localSheetId="0">'Forma 4'!$E$82</definedName>
    <definedName name="FIN004_F_KitiRezervaiFinansiniaiMetai" localSheetId="0">'Forma 4'!$D$74</definedName>
    <definedName name="FIN004_F_KitiRezervaiPastabosNr" localSheetId="0">'Forma 4'!$C$74</definedName>
    <definedName name="FIN004_F_KitiRezervaiPraejeFinansiniaiMetai" localSheetId="0">'Forma 4'!$E$74</definedName>
    <definedName name="FIN004_F_KitosGautinosSumosFinansiniaiMetai" localSheetId="0">'Forma 4'!$D$55</definedName>
    <definedName name="FIN004_F_KitosGautinosSumosPastabosNr" localSheetId="0">'Forma 4'!$C$55</definedName>
    <definedName name="FIN004_F_KitosGautinosSumosPraejeFinansiniaiMetai" localSheetId="0">'Forma 4'!$E$55</definedName>
    <definedName name="FIN004_F_KitosInvesticijosFinansiniaiMetai" localSheetId="0">'Forma 4'!$D$58</definedName>
    <definedName name="FIN004_F_KitosInvesticijosPastabosNr" localSheetId="0">'Forma 4'!$C$58</definedName>
    <definedName name="FIN004_F_KitosInvesticijosPraejeFinansiniaiMetai" localSheetId="0">'Forma 4'!$E$58</definedName>
    <definedName name="FIN004_F_KitosMoketinosSumos2FinansiniaiMetai" localSheetId="0">'Forma 4'!$D$105</definedName>
    <definedName name="FIN004_F_KitosMoketinosSumos2PastabosNr" localSheetId="0">'Forma 4'!$C$105</definedName>
    <definedName name="FIN004_F_KitosMoketinosSumos2PraejeFinansiniaiMetai" localSheetId="0">'Forma 4'!$E$105</definedName>
    <definedName name="FIN004_F_KitosMoketinosSumosFinansiniaiMetai" localSheetId="0">'Forma 4'!$D$93</definedName>
    <definedName name="FIN004_F_KitosMoketinosSumosPastabosNr" localSheetId="0">'Forma 4'!$C$93</definedName>
    <definedName name="FIN004_F_KitosMoketinosSumosPraejeFinansiniaiMetai" localSheetId="0">'Forma 4'!$E$93</definedName>
    <definedName name="FIN004_F_KoncesijosPatentaiLicencijosFinansiniaiMetai" localSheetId="0">'Forma 4'!$D$15</definedName>
    <definedName name="FIN004_F_KoncesijosPatentaiLicencijosPastabosNr" localSheetId="0">'Forma 4'!$C$15</definedName>
    <definedName name="FIN004_F_KoncesijosPatentaiLicencijosPraejeFinansiniaiMetai" localSheetId="0">'Forma 4'!$E$15</definedName>
    <definedName name="FIN004_F_MasinosIrIrangaFinansiniaiMetai" localSheetId="0">'Forma 4'!$D$21</definedName>
    <definedName name="FIN004_F_MasinosIrIrangaPastabosNr" localSheetId="0">'Forma 4'!$C$21</definedName>
    <definedName name="FIN004_F_MasinosIrIrangaPraejeFinansiniaiMetai" localSheetId="0">'Forma 4'!$E$21</definedName>
    <definedName name="FIN004_F_MATERIALUSISTURTASFinansiniaiMetai" localSheetId="0">'Forma 4'!$D$18</definedName>
    <definedName name="FIN004_F_MATERIALUSISTURTASPastabosNr" localSheetId="0">'Forma 4'!$C$18</definedName>
    <definedName name="FIN004_F_MATERIALUSISTURTASPraejeFinansiniaiMetai" localSheetId="0">'Forma 4'!$E$18</definedName>
    <definedName name="FIN004_F_MokesciuAtidejiniaiFinansiniaiMetai" localSheetId="0">'Forma 4'!$D$81</definedName>
    <definedName name="FIN004_F_MokesciuAtidejiniaiPastabosNr" localSheetId="0">'Forma 4'!$C$81</definedName>
    <definedName name="FIN004_F_MokesciuAtidejiniaiPraejeFinansiniaiMetai" localSheetId="0">'Forma 4'!$E$81</definedName>
    <definedName name="FIN004_F_MOKETINOSSUMOSIRFinansiniaiMetai" localSheetId="0">'Forma 4'!$D$83</definedName>
    <definedName name="FIN004_F_MOKETINOSSUMOSIRPastabosNr" localSheetId="0">'Forma 4'!$C$83</definedName>
    <definedName name="FIN004_F_MOKETINOSSUMOSIRPraejeFinansiniaiMetai" localSheetId="0">'Forma 4'!$E$83</definedName>
    <definedName name="FIN004_F_NebaigtaProdukcijaIrFinansiniaiMetai" localSheetId="0">'Forma 4'!$D$45</definedName>
    <definedName name="FIN004_F_NebaigtaProdukcijaIrPastabosNr" localSheetId="0">'Forma 4'!$C$45</definedName>
    <definedName name="FIN004_F_NebaigtaProdukcijaIrPraejeFinansiniaiMetai" localSheetId="0">'Forma 4'!$E$45</definedName>
    <definedName name="FIN004_F_NEMATERIALUSISTURTASFinansiniaiMetai" localSheetId="0">'Forma 4'!$D$11</definedName>
    <definedName name="FIN004_F_NEMATERIALUSISTURTASPastabosNr" localSheetId="0">'Forma 4'!$C$11</definedName>
    <definedName name="FIN004_F_NEMATERIALUSISTURTASPraejeFinansiniaiMetai" localSheetId="0">'Forma 4'!$E$11</definedName>
    <definedName name="FIN004_F_NEPASKIRSTYTASISPELNASNUOSTOLIAIFinansiniaiMetai" localSheetId="0">'Forma 4'!$D$75</definedName>
    <definedName name="FIN004_F_NEPASKIRSTYTASISPELNASNUOSTOLIAIPastabosNr" localSheetId="0">'Forma 4'!$C$75</definedName>
    <definedName name="FIN004_F_NEPASKIRSTYTASISPELNASNUOSTOLIAIPraejeFinansiniaiMetai" localSheetId="0">'Forma 4'!$E$75</definedName>
    <definedName name="FIN004_F_NUOSAVASKAPITALASFinansiniaiMetai" localSheetId="0">'Forma 4'!$D$64</definedName>
    <definedName name="FIN004_F_NUOSAVASKAPITALASPastabosNr" localSheetId="0">'Forma 4'!$C$64</definedName>
    <definedName name="FIN004_F_NUOSAVASKAPITALASPraejeFinansiniaiMetai" localSheetId="0">'Forma 4'!$E$64</definedName>
    <definedName name="FIN004_F_NUOSAVOKAPITALOIRFinansiniaiMetai" localSheetId="0">'Forma 4'!$D$107</definedName>
    <definedName name="FIN004_F_NUOSAVOKAPITALOIRPastabosNr" localSheetId="0">'Forma 4'!$C$107</definedName>
    <definedName name="FIN004_F_NUOSAVOKAPITALOIRPraejeFinansiniaiMetai" localSheetId="0">'Forma 4'!$E$107</definedName>
    <definedName name="FIN004_F_PagalVekseliusIr2FinansiniaiMetai" localSheetId="0">'Forma 4'!$D$100</definedName>
    <definedName name="FIN004_F_PagalVekseliusIr2PastabosNr" localSheetId="0">'Forma 4'!$C$100</definedName>
    <definedName name="FIN004_F_PagalVekseliusIr2PraejeFinansiniaiMetai" localSheetId="0">'Forma 4'!$E$100</definedName>
    <definedName name="FIN004_F_PagalVekseliusIrFinansiniaiMetai" localSheetId="0">'Forma 4'!$D$90</definedName>
    <definedName name="FIN004_F_PagalVekseliusIrPastabosNr" localSheetId="0">'Forma 4'!$C$90</definedName>
    <definedName name="FIN004_F_PagalVekseliusIrPraejeFinansiniaiMetai" localSheetId="0">'Forma 4'!$E$90</definedName>
    <definedName name="FIN004_F_PasirasytasisNeapmoketasKapitalasFinansiniaiMetai" localSheetId="0">'Forma 4'!$D$67</definedName>
    <definedName name="FIN004_F_PasirasytasisNeapmoketasKapitalasPastabosNr" localSheetId="0">'Forma 4'!$C$67</definedName>
    <definedName name="FIN004_F_PasirasytasisNeapmoketasKapitalasPraejeFinansiniaiMetai" localSheetId="0">'Forma 4'!$E$67</definedName>
    <definedName name="FIN004_F_PaskolosAsocijuotosiomsImonemsFinansiniaiMetai" localSheetId="0">'Forma 4'!$D$33</definedName>
    <definedName name="FIN004_F_PaskolosAsocijuotosiomsImonemsPastabosNr" localSheetId="0">'Forma 4'!$C$33</definedName>
    <definedName name="FIN004_F_PaskolosAsocijuotosiomsImonemsPraejeFinansiniaiMetai" localSheetId="0">'Forma 4'!$E$33</definedName>
    <definedName name="FIN004_F_PaskolosImoniuGrupesFinansiniaiMetai" localSheetId="0">'Forma 4'!$D$30</definedName>
    <definedName name="FIN004_F_PaskolosImoniuGrupesPastabosNr" localSheetId="0">'Forma 4'!$C$30</definedName>
    <definedName name="FIN004_F_PaskolosImoniuGrupesPraejeFinansiniaiMetai" localSheetId="0">'Forma 4'!$E$30</definedName>
    <definedName name="FIN004_F_PastataiFinansiniaiMetai" localSheetId="0">'Forma 4'!$D$26</definedName>
    <definedName name="FIN004_F_PastataiIrStatiniaiFinansiniaiMetai" localSheetId="0">'Forma 4'!$D$20</definedName>
    <definedName name="FIN004_F_PastataiIrStatiniaiPastabosNr" localSheetId="0">'Forma 4'!$C$20</definedName>
    <definedName name="FIN004_F_PastataiIrStatiniaiPraejeFinansiniaiMetai" localSheetId="0">'Forma 4'!$E$20</definedName>
    <definedName name="FIN004_F_PastataiPastabosNr" localSheetId="0">'Forma 4'!$C$26</definedName>
    <definedName name="FIN004_F_PastataiPraejeFinansiniaiMetai" localSheetId="0">'Forma 4'!$E$26</definedName>
    <definedName name="FIN004_F_PelnoMokescioIsipareigojimaiFinansiniaiMetai" localSheetId="0">'Forma 4'!$D$103</definedName>
    <definedName name="FIN004_F_PelnoMokescioIsipareigojimaiPastabosNr" localSheetId="0">'Forma 4'!$C$103</definedName>
    <definedName name="FIN004_F_PelnoMokescioIsipareigojimaiPraejeFinansiniaiMetai" localSheetId="0">'Forma 4'!$E$103</definedName>
    <definedName name="FIN004_F_PensijuIrPanasiuFinansiniaiMetai" localSheetId="0">'Forma 4'!$D$80</definedName>
    <definedName name="FIN004_F_PensijuIrPanasiuPastabosNr" localSheetId="0">'Forma 4'!$C$80</definedName>
    <definedName name="FIN004_F_PensijuIrPanasiuPraejeFinansiniaiMetai" localSheetId="0">'Forma 4'!$E$80</definedName>
    <definedName name="FIN004_F_PERKAINOJIMOREZERVASFinansiniaiMetai" localSheetId="0">'Forma 4'!$D$70</definedName>
    <definedName name="FIN004_F_PERKAINOJIMOREZERVASPastabosNr" localSheetId="0">'Forma 4'!$C$70</definedName>
    <definedName name="FIN004_F_PERKAINOJIMOREZERVASPraejeFinansiniaiMetai" localSheetId="0">'Forma 4'!$E$70</definedName>
    <definedName name="FIN004_F_PERVIENERIUSMETUSFinansiniaiMetai" localSheetId="0">'Forma 4'!$D$51</definedName>
    <definedName name="FIN004_F_PerVieneriusMetusMoketinosSumosFinansiniaiMetai" localSheetId="0">'Forma 4'!$D$94</definedName>
    <definedName name="FIN004_F_PerVieneriusMetusMoketinosSumosPastabosNr" localSheetId="0">'Forma 4'!$C$94</definedName>
    <definedName name="FIN004_F_PerVieneriusMetusMoketinosSumosPraejeFinansiniaiMetai" localSheetId="0">'Forma 4'!$E$94</definedName>
    <definedName name="FIN004_F_PERVIENERIUSMETUSPastabosNr" localSheetId="0">'Forma 4'!$C$51</definedName>
    <definedName name="FIN004_F_PERVIENERIUSMETUSPraejeFinansiniaiMetai" localSheetId="0">'Forma 4'!$E$51</definedName>
    <definedName name="FIN004_F_PINIGAIIRPINIGUFinansiniaiMetai" localSheetId="0">'Forma 4'!$D$59</definedName>
    <definedName name="FIN004_F_PINIGAIIRPINIGUPastabosNr" localSheetId="0">'Forma 4'!$C$59</definedName>
    <definedName name="FIN004_F_PINIGAIIRPINIGUPraejeFinansiniaiMetai" localSheetId="0">'Forma 4'!$E$59</definedName>
    <definedName name="FIN004_F_PirkejuSkolosFinansiniaiMetai" localSheetId="0">'Forma 4'!$D$52</definedName>
    <definedName name="FIN004_F_PirkejuSkolosPastabosNr" localSheetId="0">'Forma 4'!$C$52</definedName>
    <definedName name="FIN004_F_PirkejuSkolosPraejeFinansiniaiMetai" localSheetId="0">'Forma 4'!$E$52</definedName>
    <definedName name="FIN004_F_PirktosPrekesSkirtosFinansiniaiMetai" localSheetId="0">'Forma 4'!$D$47</definedName>
    <definedName name="FIN004_F_PirktosPrekesSkirtosPastabosNr" localSheetId="0">'Forma 4'!$C$47</definedName>
    <definedName name="FIN004_F_PirktosPrekesSkirtosPraejeFinansiniaiMetai" localSheetId="0">'Forma 4'!$E$47</definedName>
    <definedName name="FIN004_F_PletrosDarbaiFinansiniaiMetai" localSheetId="0">'Forma 4'!$D$12</definedName>
    <definedName name="FIN004_F_PletrosDarbaiPastabosNr" localSheetId="0">'Forma 4'!$C$12</definedName>
    <definedName name="FIN004_F_PletrosDarbaiPraejeFinansiniaiMetai" localSheetId="0">'Forma 4'!$E$12</definedName>
    <definedName name="FIN004_F_PoVieneriuMetuFinansiniaiMetai" localSheetId="0">'Forma 4'!$D$36</definedName>
    <definedName name="FIN004_F_PoVieneriuMetuMoketinosSumosFinansiniaiMetai" localSheetId="0">'Forma 4'!$D$84</definedName>
    <definedName name="FIN004_F_PoVieneriuMetuMoketinosSumosPastabosNr" localSheetId="0">'Forma 4'!$C$84</definedName>
    <definedName name="FIN004_F_PoVieneriuMetuMoketinosSumosPraejeFinansiniaiMetai" localSheetId="0">'Forma 4'!$E$84</definedName>
    <definedName name="FIN004_F_PoVieneriuMetuPastabosNr" localSheetId="0">'Forma 4'!$C$36</definedName>
    <definedName name="FIN004_F_PoVieneriuMetuPraejeFinansiniaiMetai" localSheetId="0">'Forma 4'!$E$36</definedName>
    <definedName name="FIN004_F_PrestizasFinansiniaiMetai" localSheetId="0">'Forma 4'!$D$13</definedName>
    <definedName name="FIN004_F_PrestizasPastabosNr" localSheetId="0">'Forma 4'!$C$13</definedName>
    <definedName name="FIN004_F_PrestizasPraejeFinansiniaiMetai" localSheetId="0">'Forma 4'!$E$13</definedName>
    <definedName name="FIN004_F_PrivalomasisRezervasArbaFinansiniaiMetai" localSheetId="0">'Forma 4'!$D$72</definedName>
    <definedName name="FIN004_F_PrivalomasisRezervasArbaPastabosNr" localSheetId="0">'Forma 4'!$C$72</definedName>
    <definedName name="FIN004_F_PrivalomasisRezervasArbaPraejeFinansiniaiMetai" localSheetId="0">'Forma 4'!$E$72</definedName>
    <definedName name="FIN004_F_ProdukcijaFinansiniaiMetai" localSheetId="0">'Forma 4'!$D$46</definedName>
    <definedName name="FIN004_F_ProdukcijaPastabosNr" localSheetId="0">'Forma 4'!$C$46</definedName>
    <definedName name="FIN004_F_ProdukcijaPraejeFinansiniaiMetai" localSheetId="0">'Forma 4'!$E$46</definedName>
    <definedName name="FIN004_F_ProgramineIrangaFinansiniaiMetai" localSheetId="0">'Forma 4'!$D$14</definedName>
    <definedName name="FIN004_F_ProgramineIrangaPastabosNr" localSheetId="0">'Forma 4'!$C$14</definedName>
    <definedName name="FIN004_F_ProgramineIrangaPraejeFinansiniaiMetai" localSheetId="0">'Forma 4'!$E$14</definedName>
    <definedName name="FIN004_F_REZERVAIFinansiniaiMetai" localSheetId="0">'Forma 4'!$D$71</definedName>
    <definedName name="FIN004_F_REZERVAIPastabosNr" localSheetId="0">'Forma 4'!$C$71</definedName>
    <definedName name="FIN004_F_REZERVAIPraejeFinansiniaiMetai" localSheetId="0">'Forma 4'!$E$71</definedName>
    <definedName name="FIN004_F_SavomsAkcijomsIsigytiFinansiniaiMetai" localSheetId="0">'Forma 4'!$D$73</definedName>
    <definedName name="FIN004_F_SavomsAkcijomsIsigytiPastabosNr" localSheetId="0">'Forma 4'!$C$73</definedName>
    <definedName name="FIN004_F_SavomsAkcijomsIsigytiPraejeFinansiniaiMetai" localSheetId="0">'Forma 4'!$E$73</definedName>
    <definedName name="FIN004_F_SavosAkcijosPajaiFinansiniaiMetai" localSheetId="0">'Forma 4'!$D$68</definedName>
    <definedName name="FIN004_F_SavosAkcijosPajaiPastabosNr" localSheetId="0">'Forma 4'!$C$68</definedName>
    <definedName name="FIN004_F_SavosAkcijosPajaiPraejeFinansiniaiMetai" localSheetId="0">'Forma 4'!$E$68</definedName>
    <definedName name="FIN004_F_SkoliniaiIsipareigojimai2FinansiniaiMetai" localSheetId="0">'Forma 4'!$D$96</definedName>
    <definedName name="FIN004_F_SkoliniaiIsipareigojimai2PastabosNr" localSheetId="0">'Forma 4'!$C$96</definedName>
    <definedName name="FIN004_F_SkoliniaiIsipareigojimai2PraejeFinansiniaiMetai" localSheetId="0">'Forma 4'!$E$96</definedName>
    <definedName name="FIN004_F_SkoliniaiIsipareigojimaiFinansiniaiMetai" localSheetId="0">'Forma 4'!$D$86</definedName>
    <definedName name="FIN004_F_SkoliniaiIsipareigojimaiPastabosNr" localSheetId="0">'Forma 4'!$C$86</definedName>
    <definedName name="FIN004_F_SkoliniaiIsipareigojimaiPraejeFinansiniaiMetai" localSheetId="0">'Forma 4'!$E$86</definedName>
    <definedName name="FIN004_F_SkolosKreditoIstaigoms2FinansiniaiMetai" localSheetId="0">'Forma 4'!$D$97</definedName>
    <definedName name="FIN004_F_SkolosKreditoIstaigoms2PastabosNr" localSheetId="0">'Forma 4'!$C$97</definedName>
    <definedName name="FIN004_F_SkolosKreditoIstaigoms2PraejeFinansiniaiMetai" localSheetId="0">'Forma 4'!$E$97</definedName>
    <definedName name="FIN004_F_SkolosKreditoIstaigomsFinansiniaiMetai" localSheetId="0">'Forma 4'!$D$87</definedName>
    <definedName name="FIN004_F_SkolosKreditoIstaigomsPastabosNr" localSheetId="0">'Forma 4'!$C$87</definedName>
    <definedName name="FIN004_F_SkolosKreditoIstaigomsPraejeFinansiniaiMetai" localSheetId="0">'Forma 4'!$E$87</definedName>
    <definedName name="FIN004_F_SkolosTiekejams2FinansiniaiMetai" localSheetId="0">'Forma 4'!$D$99</definedName>
    <definedName name="FIN004_F_SkolosTiekejams2PastabosNr" localSheetId="0">'Forma 4'!$C$99</definedName>
    <definedName name="FIN004_F_SkolosTiekejams2PraejeFinansiniaiMetai" localSheetId="0">'Forma 4'!$E$99</definedName>
    <definedName name="FIN004_F_SkolosTiekejamsFinansiniaiMetai" localSheetId="0">'Forma 4'!$D$89</definedName>
    <definedName name="FIN004_F_SkolosTiekejamsPastabosNr" localSheetId="0">'Forma 4'!$C$89</definedName>
    <definedName name="FIN004_F_SkolosTiekejamsPraejeFinansiniaiMetai" localSheetId="0">'Forma 4'!$E$89</definedName>
    <definedName name="FIN004_F_SuDarboSantykiaisFinansiniaiMetai" localSheetId="0">'Forma 4'!$D$104</definedName>
    <definedName name="FIN004_F_SuDarboSantykiaisPastabosNr" localSheetId="0">'Forma 4'!$C$104</definedName>
    <definedName name="FIN004_F_SuDarboSantykiaisPraejeFinansiniaiMetai" localSheetId="0">'Forma 4'!$E$104</definedName>
    <definedName name="FIN004_F_SUKAUPTOSSANAUDOSIRFinansiniaiMetai" localSheetId="0">'Forma 4'!$D$106</definedName>
    <definedName name="FIN004_F_SUKAUPTOSSANAUDOSIRPastabosNr" localSheetId="0">'Forma 4'!$C$106</definedName>
    <definedName name="FIN004_F_SUKAUPTOSSANAUDOSIRPraejeFinansiniaiMetai" localSheetId="0">'Forma 4'!$E$106</definedName>
    <definedName name="FIN004_F_SumoketiAvansai2FinansiniaiMetai" localSheetId="0">'Forma 4'!$D$50</definedName>
    <definedName name="FIN004_F_SumoketiAvansai2PastabosNr" localSheetId="0">'Forma 4'!$C$50</definedName>
    <definedName name="FIN004_F_SumoketiAvansai2PraejeFinansiniaiMetai" localSheetId="0">'Forma 4'!$E$50</definedName>
    <definedName name="FIN004_F_SumoketiAvansaiFinansiniaiMetai" localSheetId="0">'Forma 4'!$D$17</definedName>
    <definedName name="FIN004_F_SumoketiAvansaiIrFinansiniaiMetai" localSheetId="0">'Forma 4'!$D$27</definedName>
    <definedName name="FIN004_F_SumoketiAvansaiIrPastabosNr" localSheetId="0">'Forma 4'!$C$27</definedName>
    <definedName name="FIN004_F_SumoketiAvansaiIrPraejeFinansiniaiMetai" localSheetId="0">'Forma 4'!$E$27</definedName>
    <definedName name="FIN004_F_SumoketiAvansaiPastabosNr" localSheetId="0">'Forma 4'!$C$17</definedName>
    <definedName name="FIN004_F_SumoketiAvansaiPraejeFinansiniaiMetai" localSheetId="0">'Forma 4'!$E$17</definedName>
    <definedName name="FIN004_F_TransportoPriemonesFinansiniaiMetai" localSheetId="0">'Forma 4'!$D$22</definedName>
    <definedName name="FIN004_F_TransportoPriemonesPastabosNr" localSheetId="0">'Forma 4'!$C$22</definedName>
    <definedName name="FIN004_F_TransportoPriemonesPraejeFinansiniaiMetai" localSheetId="0">'Forma 4'!$E$22</definedName>
    <definedName name="FIN004_F_TRUMPALAIKESINVESTICIJOSFinansiniaiMetai" localSheetId="0">'Forma 4'!$D$56</definedName>
    <definedName name="FIN004_F_TRUMPALAIKESINVESTICIJOSPastabosNr" localSheetId="0">'Forma 4'!$C$56</definedName>
    <definedName name="FIN004_F_TRUMPALAIKESINVESTICIJOSPraejeFinansiniaiMetai" localSheetId="0">'Forma 4'!$E$56</definedName>
    <definedName name="FIN004_F_TRUMPALAIKISTURTASFinansiniaiMetai" localSheetId="0">'Forma 4'!$D$42</definedName>
    <definedName name="FIN004_F_TRUMPALAIKISTURTASPastabosNr" localSheetId="0">'Forma 4'!$C$42</definedName>
    <definedName name="FIN004_F_TRUMPALAIKISTURTASPraejeFinansiniaiMetai" localSheetId="0">'Forma 4'!$E$42</definedName>
    <definedName name="FIN004_F_TURTOISVISOFinansiniaiMetai" localSheetId="0">'Forma 4'!$D$61</definedName>
    <definedName name="FIN004_F_TURTOISVISOPastabosNr" localSheetId="0">'Forma 4'!$C$61</definedName>
    <definedName name="FIN004_F_TURTOISVISOPraejeFinansiniaiMetai" localSheetId="0">'Forma 4'!$E$61</definedName>
    <definedName name="FIN004_F_ZaliavosMedziagosIrFinansiniaiMetai" localSheetId="0">'Forma 4'!$D$44</definedName>
    <definedName name="FIN004_F_ZaliavosMedziagosIrPastabosNr" localSheetId="0">'Forma 4'!$C$44</definedName>
    <definedName name="FIN004_F_ZaliavosMedziagosIrPraejeFinansiniaiMetai" localSheetId="0">'Forma 4'!$E$44</definedName>
    <definedName name="FIN004_F_Zeme2FinansiniaiMetai" localSheetId="0">'Forma 4'!$D$25</definedName>
    <definedName name="FIN004_F_Zeme2PastabosNr" localSheetId="0">'Forma 4'!$C$25</definedName>
    <definedName name="FIN004_F_Zeme2PraejeFinansiniaiMetai" localSheetId="0">'Forma 4'!$E$25</definedName>
    <definedName name="FIN004_F_ZemeFinansiniaiMetai" localSheetId="0">'Forma 4'!$D$19</definedName>
    <definedName name="FIN004_F_ZemePastabosNr" localSheetId="0">'Forma 4'!$C$19</definedName>
    <definedName name="FIN004_F_ZemePraejeFinansiniaiMetai" localSheetId="0">'Forma 4'!$E$19</definedName>
    <definedName name="_xlnm.Print_Area" localSheetId="3">'Forma 1'!$A$8:$E$19</definedName>
    <definedName name="_xlnm.Print_Area" localSheetId="2">'Forma 2'!$A$8:$E$25</definedName>
    <definedName name="_xlnm.Print_Area" localSheetId="1">'Forma 3'!$A$8:$G$36</definedName>
    <definedName name="_xlnm.Print_Area" localSheetId="0">'Forma 4'!$A$8:$E$107</definedName>
  </definedNames>
  <calcPr calcId="145621"/>
</workbook>
</file>

<file path=xl/calcChain.xml><?xml version="1.0" encoding="utf-8"?>
<calcChain xmlns="http://schemas.openxmlformats.org/spreadsheetml/2006/main">
  <c r="E17" i="5" l="1"/>
  <c r="D17" i="5"/>
  <c r="E12" i="4"/>
  <c r="E21" i="4" s="1"/>
  <c r="E23" i="4" s="1"/>
  <c r="D12" i="4"/>
  <c r="D21" i="4" s="1"/>
  <c r="D23" i="4" s="1"/>
  <c r="G32" i="3"/>
  <c r="F32" i="3"/>
  <c r="G24" i="3"/>
  <c r="G36" i="3" s="1"/>
  <c r="F24" i="3"/>
  <c r="F36" i="3" s="1"/>
  <c r="G15" i="3"/>
  <c r="F15" i="3"/>
  <c r="G10" i="3"/>
  <c r="G21" i="3" s="1"/>
  <c r="F10" i="3"/>
  <c r="F21" i="3" s="1"/>
  <c r="E94" i="2"/>
  <c r="D94" i="2"/>
  <c r="E84" i="2"/>
  <c r="D84" i="2"/>
  <c r="E79" i="2"/>
  <c r="D79" i="2"/>
  <c r="E75" i="2"/>
  <c r="D75" i="2"/>
  <c r="E71" i="2"/>
  <c r="D71" i="2"/>
  <c r="D64" i="2" s="1"/>
  <c r="E65" i="2"/>
  <c r="D65" i="2"/>
  <c r="E56" i="2"/>
  <c r="D56" i="2"/>
  <c r="E51" i="2"/>
  <c r="D51" i="2"/>
  <c r="E43" i="2"/>
  <c r="D43" i="2"/>
  <c r="E38" i="2"/>
  <c r="D38" i="2"/>
  <c r="E28" i="2"/>
  <c r="D28" i="2"/>
  <c r="E24" i="2"/>
  <c r="E18" i="2" s="1"/>
  <c r="D24" i="2"/>
  <c r="D18" i="2" s="1"/>
  <c r="E11" i="2"/>
  <c r="D11" i="2"/>
  <c r="E83" i="2" l="1"/>
  <c r="D83" i="2"/>
  <c r="E64" i="2"/>
  <c r="E42" i="2"/>
  <c r="D42" i="2"/>
  <c r="D10" i="2"/>
  <c r="E10" i="2"/>
  <c r="D107" i="2"/>
  <c r="E107" i="2" l="1"/>
  <c r="D61" i="2"/>
  <c r="E61" i="2"/>
</calcChain>
</file>

<file path=xl/sharedStrings.xml><?xml version="1.0" encoding="utf-8"?>
<sst xmlns="http://schemas.openxmlformats.org/spreadsheetml/2006/main" count="323" uniqueCount="197">
  <si>
    <t>Ūkio subjektas: UAB IGNALINOS ŠILUMOS TINKLAI</t>
  </si>
  <si>
    <t>Ataskaitinis laikotarpis: 2018-01-01 - 2019-01-01</t>
  </si>
  <si>
    <t>Balanso ataskaita</t>
  </si>
  <si>
    <t>TURTAS</t>
  </si>
  <si>
    <t>Pastabos Nr.</t>
  </si>
  <si>
    <t xml:space="preserve">Finansiniai metai </t>
  </si>
  <si>
    <t xml:space="preserve">Praėję finansiniai metai </t>
  </si>
  <si>
    <t>A.</t>
  </si>
  <si>
    <t>ILGALAIKIS TURTAS</t>
  </si>
  <si>
    <t>1.</t>
  </si>
  <si>
    <t>NEMATERIALUSIS TURTAS</t>
  </si>
  <si>
    <t>1.1.</t>
  </si>
  <si>
    <t>Plėtros darbai</t>
  </si>
  <si>
    <t>1.2.</t>
  </si>
  <si>
    <t>Prestižas</t>
  </si>
  <si>
    <t>1.3.</t>
  </si>
  <si>
    <t>Programinė įranga</t>
  </si>
  <si>
    <t xml:space="preserve"> 1.4.</t>
  </si>
  <si>
    <t>Koncesijos, patentai, licencijos, prekių ženklai ir panašios teisės</t>
  </si>
  <si>
    <t xml:space="preserve"> 1.5.</t>
  </si>
  <si>
    <t>Kitas nematerialusis turtas</t>
  </si>
  <si>
    <t>1.6.</t>
  </si>
  <si>
    <t>Sumokėti avansai</t>
  </si>
  <si>
    <t>2.</t>
  </si>
  <si>
    <t>MATERIALUSIS TURTAS</t>
  </si>
  <si>
    <t>2.1.</t>
  </si>
  <si>
    <t>Žemė</t>
  </si>
  <si>
    <t>2.2.</t>
  </si>
  <si>
    <t>Pastatai ir statiniai</t>
  </si>
  <si>
    <t>2.3.</t>
  </si>
  <si>
    <t>Mašinos ir įranga</t>
  </si>
  <si>
    <t>2.4.</t>
  </si>
  <si>
    <t>Transporto priemonės</t>
  </si>
  <si>
    <t>2.5.</t>
  </si>
  <si>
    <t>Kita įrenginiai, prietaisai ir įrankiai</t>
  </si>
  <si>
    <t>2.6.</t>
  </si>
  <si>
    <t>Investicinis turtas</t>
  </si>
  <si>
    <t>2.6.1.</t>
  </si>
  <si>
    <t>2.6.2.</t>
  </si>
  <si>
    <t xml:space="preserve">Pastatai </t>
  </si>
  <si>
    <t>2.7.</t>
  </si>
  <si>
    <t>Sumokėti avansai ir vykdomi materialiojo turto statybos (gamybos) darbai</t>
  </si>
  <si>
    <t>3.</t>
  </si>
  <si>
    <t>FINANSINIS TURTAS</t>
  </si>
  <si>
    <t>3.1.</t>
  </si>
  <si>
    <t>Įmonių grupės įmonių akcijos</t>
  </si>
  <si>
    <t>3.2.</t>
  </si>
  <si>
    <t>Paskolos įmonių grupės įmonėms</t>
  </si>
  <si>
    <t>3.3.</t>
  </si>
  <si>
    <t xml:space="preserve">Iš įmonių grupės įmonių gautinos sumos </t>
  </si>
  <si>
    <t>3.4.</t>
  </si>
  <si>
    <t>Asocijuotųjų įmonių akcijos</t>
  </si>
  <si>
    <t>3.5.</t>
  </si>
  <si>
    <t xml:space="preserve">Paskolos asocijuotosioms įmonėms </t>
  </si>
  <si>
    <t>3.6.</t>
  </si>
  <si>
    <t>Iš asocijuotųjų įmonių gautinos sumos</t>
  </si>
  <si>
    <t>3.7.</t>
  </si>
  <si>
    <t>Ilgalaikės investicijos</t>
  </si>
  <si>
    <t>3.8.</t>
  </si>
  <si>
    <t>Po vienerių metų gautinos sumos</t>
  </si>
  <si>
    <t>3.9.</t>
  </si>
  <si>
    <t>Kitas finansinis turtas</t>
  </si>
  <si>
    <t>4.</t>
  </si>
  <si>
    <t>KITAS ILGALAIKIS TURTAS</t>
  </si>
  <si>
    <t>4.1.</t>
  </si>
  <si>
    <t>Atidėtojo pelno mokesčio turtas</t>
  </si>
  <si>
    <t>4.2.</t>
  </si>
  <si>
    <t>Biologinis turtas</t>
  </si>
  <si>
    <t>4.3.</t>
  </si>
  <si>
    <t>Kitas turtas</t>
  </si>
  <si>
    <t>B.</t>
  </si>
  <si>
    <t>TRUMPALAIKIS TURTAS</t>
  </si>
  <si>
    <t>ATSARGOS</t>
  </si>
  <si>
    <t>Žaliavos, medžiagos ir komplektavimo detalės</t>
  </si>
  <si>
    <t xml:space="preserve">  1.2.</t>
  </si>
  <si>
    <t>Nebaigta produkcija ir vykdomi darbai</t>
  </si>
  <si>
    <t xml:space="preserve"> 1.3.</t>
  </si>
  <si>
    <t>Produkcija</t>
  </si>
  <si>
    <t>1.4.</t>
  </si>
  <si>
    <t>Pirktos prekės, skirtos perparduoti</t>
  </si>
  <si>
    <t>1.5.</t>
  </si>
  <si>
    <t>Ilgalaikis materialusis turtas, skirtas parduoti</t>
  </si>
  <si>
    <t>1.7.</t>
  </si>
  <si>
    <t>PER VIENERIUS METUS GAUTINOS SUMOS</t>
  </si>
  <si>
    <t>Pirkėjų skolos</t>
  </si>
  <si>
    <t>Įmonių grupės įmonių skolos</t>
  </si>
  <si>
    <t>Asocijuotųjų įmonių skolos</t>
  </si>
  <si>
    <t>Kitos gautinos sumos</t>
  </si>
  <si>
    <t>TRUMPALAIKĖS INVESTICIJOS</t>
  </si>
  <si>
    <t xml:space="preserve">Kitos investicijos </t>
  </si>
  <si>
    <t>PINIGAI IR PINIGŲ EKVIVALENTAI</t>
  </si>
  <si>
    <t>C.</t>
  </si>
  <si>
    <t>ATEINANČIŲ LAIKOTARPIŲ SĄNAUDOS IR SUKAUPTOS PAJAMOS</t>
  </si>
  <si>
    <t>TURTO IŠ VISO:</t>
  </si>
  <si>
    <t>NUOSAVAS KAPITALAS IR ĮSIPAREIGOJIMAI</t>
  </si>
  <si>
    <t xml:space="preserve">Finansiniai metai   </t>
  </si>
  <si>
    <t>Praėję finansiniai metai</t>
  </si>
  <si>
    <t>D.</t>
  </si>
  <si>
    <t>NUOSAVAS KAPITALAS</t>
  </si>
  <si>
    <t>KAPITALAS</t>
  </si>
  <si>
    <t>Įstatinis (pasirašytasis) arba pagrindinis kapitalas</t>
  </si>
  <si>
    <t>Pasirašytasis neapmokėtas kapitalas (-)</t>
  </si>
  <si>
    <t>Savos akcijos, pajai (-)</t>
  </si>
  <si>
    <t>AKCIJŲ PRIEDAI</t>
  </si>
  <si>
    <t>PERKAINOJIMO REZERVAS</t>
  </si>
  <si>
    <t>REZERVAI</t>
  </si>
  <si>
    <t>Privalomasis rezervas arba atsargos (rezervinis) kapitalas</t>
  </si>
  <si>
    <t>Savoms akcijoms įsigyti</t>
  </si>
  <si>
    <t>Kiti rezervai</t>
  </si>
  <si>
    <t>5.</t>
  </si>
  <si>
    <t>NEPASKIRSTYTASIS PELNAS (NUOSTOLIAI)</t>
  </si>
  <si>
    <t>5.1.</t>
  </si>
  <si>
    <t>Ataskaitinių metų pelnas (nuostoliai)</t>
  </si>
  <si>
    <t>5.2.</t>
  </si>
  <si>
    <t>Ankstesnių metų pelnas (nuostoliai)</t>
  </si>
  <si>
    <t>E.</t>
  </si>
  <si>
    <t>DOTACIJOS, SUBSIDIJOS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</si>
  <si>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</si>
  <si>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</si>
  <si>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</si>
  <si>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</si>
  <si>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</si>
  <si>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</si>
  <si>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>MOKĖTINOS SUMOS IR KITI ĮSIPAREIGOJIMAI</t>
  </si>
  <si>
    <t>PO VIENERIŲ METŲ MOKĖTINOS SUMOS IR KITI ILGALAIKIAI ĮSISPAREIGOJIMAI</t>
  </si>
  <si>
    <t>Skoliniai įsipareigojimai</t>
  </si>
  <si>
    <t>Skolos kredito įstaigoms</t>
  </si>
  <si>
    <t>Gautini avansai</t>
  </si>
  <si>
    <t>Skolos tiekėjams</t>
  </si>
  <si>
    <t xml:space="preserve">Pagal vekselius ir čekius mokėtinos sumos </t>
  </si>
  <si>
    <t xml:space="preserve">Įmonių grupės įmonėms mokėtinos sumos </t>
  </si>
  <si>
    <t>1.7</t>
  </si>
  <si>
    <t xml:space="preserve">Asocijuotosioms įmonėms mokėtinos sumos </t>
  </si>
  <si>
    <t>1.8.</t>
  </si>
  <si>
    <t>Kitos mokėtinos sumos ir ilgalaikiai įsipareigojimai</t>
  </si>
  <si>
    <t>PER VIENERIUS METUS MOKĖTINOS SUMOS IR KITI TRUMPALAIKIAI ĮSIPAREIGOJIMAI</t>
  </si>
  <si>
    <t xml:space="preserve"> 2.2.</t>
  </si>
  <si>
    <t>Gautini avasai</t>
  </si>
  <si>
    <t>Asocijuotosioms įmonėms mokėtinos sumos</t>
  </si>
  <si>
    <t>2.8.</t>
  </si>
  <si>
    <t xml:space="preserve">Pelno mokesčio įsipareigojimai </t>
  </si>
  <si>
    <t>2.9.</t>
  </si>
  <si>
    <t>Su darbo santykiais susiję įsipareigojimai</t>
  </si>
  <si>
    <t>2.10.</t>
  </si>
  <si>
    <t>Kitos mokėtinos sumos ir trumpalaikiai įsipareigojimai</t>
  </si>
  <si>
    <t>H.</t>
  </si>
  <si>
    <t>SUKAUPTOS SĄNAUDOS IR ATEINANČIŲ LAIKOTARPIŲ PAJAMOS</t>
  </si>
  <si>
    <t>NUOSAVO KAPITALO IR ĮSIPAREIGOJIMŲ IŠ VISO:</t>
  </si>
  <si>
    <t>Sutrumpinta balanso ataskaita</t>
  </si>
  <si>
    <t xml:space="preserve">Pastabos Nr.            </t>
  </si>
  <si>
    <t>TURTO IŠ VISO</t>
  </si>
  <si>
    <t xml:space="preserve">Pastabos Nr.           </t>
  </si>
  <si>
    <t>I.</t>
  </si>
  <si>
    <t>PO VIENERIŲ METŲ MOKĖTINOS SUMOS IR KITI ILGALAIKIAI ĮSIPAREIGOJIMAI</t>
  </si>
  <si>
    <t>II.</t>
  </si>
  <si>
    <t>NUOSAVO KAPITALO IR ĮSIPAREIGOJIMŲ IŠ VISO</t>
  </si>
  <si>
    <t>Pelno (nuosotolių) ataskaita</t>
  </si>
  <si>
    <t>Eil. nr.</t>
  </si>
  <si>
    <t>STRAIPSNIAI</t>
  </si>
  <si>
    <t>Finansiniai metai</t>
  </si>
  <si>
    <t>Pardavimo pajamos</t>
  </si>
  <si>
    <t>Pardavimo savikaina</t>
  </si>
  <si>
    <t>Biologinio turto tikrosios vertės pokytis</t>
  </si>
  <si>
    <t>BENDRASIS PELNAS (NUOSTOLIAI)</t>
  </si>
  <si>
    <t>Pardavimo sąnaudos</t>
  </si>
  <si>
    <t>6.</t>
  </si>
  <si>
    <t>Bendrosios ir administracinės</t>
  </si>
  <si>
    <t>7.</t>
  </si>
  <si>
    <t>Kitos veiklos rezultatas</t>
  </si>
  <si>
    <t>8.</t>
  </si>
  <si>
    <t>Investicijų į patronuojančiosios, patronuojamųjų ir asocijuotųjų įmonių akcijas pajamos</t>
  </si>
  <si>
    <t>9.</t>
  </si>
  <si>
    <t>Kitų ilgalaikių investicijų ir paskolų pajamos</t>
  </si>
  <si>
    <t>10.</t>
  </si>
  <si>
    <t>Kitos palūkanų ir panašios pajamos</t>
  </si>
  <si>
    <t>11.</t>
  </si>
  <si>
    <t>Finansinio turto ir trumpalaikių investicijų vertės sumažėjimas</t>
  </si>
  <si>
    <t>12.</t>
  </si>
  <si>
    <t>Palūkanų ir kitos panašios sąnaudos</t>
  </si>
  <si>
    <t>13.</t>
  </si>
  <si>
    <t>PELNAS (NUOSTOLIAI) PRIEŠ APMOKESTINIMĄ</t>
  </si>
  <si>
    <t>14.</t>
  </si>
  <si>
    <t>Pelno mokestis</t>
  </si>
  <si>
    <t>15.</t>
  </si>
  <si>
    <t>GRYNASIS PELNAS (NUOSTOLIAI)</t>
  </si>
  <si>
    <t xml:space="preserve">Pastaba. Biologinio turto tikrosios vertės pokyčio eilutėje tikrosios vertės sumažėjimas rodomas su minuso ženklu. </t>
  </si>
  <si>
    <t>Sutrumpinta pelno (nuosotolių) ataskaita</t>
  </si>
  <si>
    <t>Eil.nr.</t>
  </si>
  <si>
    <t>Kitos pajamos</t>
  </si>
  <si>
    <t>Įsigytos atsargos ir sunaudoti ištekliai</t>
  </si>
  <si>
    <t>Atsargų likučio pokytis</t>
  </si>
  <si>
    <t>Su darbo santykiais susijusios sąnaudos</t>
  </si>
  <si>
    <t>Nusidėvėjimas, amortizacija ir turto vertės sumažėjimas</t>
  </si>
  <si>
    <t>Kitos sąnaudos</t>
  </si>
  <si>
    <t>Grynasis pelnas (nuostoliai)</t>
  </si>
  <si>
    <t>Pastaba. Atsargų likučio pokyčių eilutėje atsargų likučio sumažėjimas  įrašomas su minuso ženklu.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</si>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</sst>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##0_);_(* \(###0\);_(* &quot;-&quot;??_);_(@_)"/>
    <numFmt numFmtId="166" formatCode="_(* ###0.00_);_(* \(###0.00\);_(* &quot;-&quot;??_);_(@_)"/>
    <numFmt numFmtId="167" formatCode="_-* #,##0.00\ _L_t_-;\-* #,##0.00\ _L_t_-;_-* &quot;-&quot;??\ _L_t_-;_-@_-"/>
  </numFmts>
  <fonts count="16">
    <font>
      <sz val="11"/>
      <name val="Calibri"/>
      <family val="2"/>
      <scheme val="minor"/>
    </font>
    <font>
      <sz val="11.5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LT"/>
      <charset val="186"/>
    </font>
    <font>
      <sz val="10"/>
      <name val="Times New Roman Baltic"/>
      <family val="1"/>
      <charset val="186"/>
    </font>
    <font>
      <b/>
      <sz val="12"/>
      <name val="Times New Roman"/>
      <family val="1"/>
      <charset val="186"/>
    </font>
    <font>
      <b/>
      <strike/>
      <sz val="12"/>
      <name val="Times New Roman"/>
      <family val="1"/>
      <charset val="186"/>
    </font>
    <font>
      <sz val="11.5"/>
      <name val="Times New Roman Baltic"/>
      <family val="1"/>
      <charset val="186"/>
    </font>
    <font>
      <sz val="11.5"/>
      <name val="Times New Roman Baltic"/>
      <charset val="186"/>
    </font>
    <font>
      <b/>
      <sz val="11.5"/>
      <name val="Times New Roman Baltic"/>
      <charset val="186"/>
    </font>
    <font>
      <sz val="12"/>
      <color theme="1"/>
      <name val="Times New Roman"/>
      <family val="1"/>
      <charset val="186"/>
    </font>
    <font>
      <sz val="10"/>
      <name val="Times New Roman"/>
      <family val="1"/>
    </font>
    <font>
      <sz val="12"/>
      <name val="Times New Roman Baltic"/>
      <family val="1"/>
      <charset val="186"/>
    </font>
    <font>
      <sz val="10"/>
      <name val="Arial"/>
      <charset val="186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0" fillId="0" borderId="4" xfId="0" applyBorder="1"/>
    <xf numFmtId="0" fontId="5" fillId="0" borderId="5" xfId="0" applyFont="1" applyBorder="1" applyProtection="1"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0" applyFont="1" applyBorder="1"/>
    <xf numFmtId="164" fontId="5" fillId="0" borderId="5" xfId="0" applyNumberFormat="1" applyFont="1" applyBorder="1" applyAlignment="1" applyProtection="1">
      <alignment horizontal="right"/>
      <protection locked="0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6" fillId="2" borderId="9" xfId="0" applyNumberFormat="1" applyFont="1" applyFill="1" applyBorder="1" applyAlignment="1" applyProtection="1">
      <alignment horizontal="center" vertical="center"/>
    </xf>
    <xf numFmtId="0" fontId="6" fillId="2" borderId="10" xfId="0" applyNumberFormat="1" applyFont="1" applyFill="1" applyBorder="1" applyAlignment="1" applyProtection="1">
      <alignment horizontal="left" vertical="center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10" xfId="1" applyNumberFormat="1" applyFont="1" applyFill="1" applyBorder="1" applyAlignment="1" applyProtection="1">
      <alignment horizontal="center" vertical="center"/>
    </xf>
    <xf numFmtId="0" fontId="6" fillId="2" borderId="11" xfId="1" applyNumberFormat="1" applyFont="1" applyFill="1" applyBorder="1" applyAlignment="1" applyProtection="1">
      <alignment horizontal="center" vertical="center"/>
    </xf>
    <xf numFmtId="0" fontId="3" fillId="2" borderId="10" xfId="0" applyNumberFormat="1" applyFont="1" applyFill="1" applyBorder="1" applyAlignment="1" applyProtection="1">
      <alignment horizontal="left" vertical="center"/>
    </xf>
    <xf numFmtId="0" fontId="3" fillId="0" borderId="10" xfId="1" applyNumberFormat="1" applyFont="1" applyBorder="1" applyAlignment="1" applyProtection="1">
      <alignment horizontal="center" vertical="center"/>
      <protection locked="0"/>
    </xf>
    <xf numFmtId="0" fontId="3" fillId="0" borderId="11" xfId="1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left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6" fillId="3" borderId="10" xfId="1" applyNumberFormat="1" applyFont="1" applyFill="1" applyBorder="1" applyAlignment="1" applyProtection="1">
      <alignment horizontal="center" vertical="center"/>
    </xf>
    <xf numFmtId="0" fontId="6" fillId="3" borderId="11" xfId="1" applyNumberFormat="1" applyFont="1" applyFill="1" applyBorder="1" applyAlignment="1" applyProtection="1">
      <alignment horizontal="center" vertical="center"/>
    </xf>
    <xf numFmtId="0" fontId="6" fillId="2" borderId="12" xfId="0" applyNumberFormat="1" applyFont="1" applyFill="1" applyBorder="1" applyAlignment="1" applyProtection="1">
      <alignment horizontal="center" vertical="center"/>
    </xf>
    <xf numFmtId="0" fontId="6" fillId="2" borderId="14" xfId="0" applyNumberFormat="1" applyFont="1" applyFill="1" applyBorder="1" applyAlignment="1" applyProtection="1">
      <alignment horizontal="left" vertical="center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4" xfId="1" applyNumberFormat="1" applyFont="1" applyBorder="1" applyAlignment="1" applyProtection="1">
      <alignment horizontal="center" vertical="center"/>
      <protection locked="0"/>
    </xf>
    <xf numFmtId="0" fontId="6" fillId="0" borderId="15" xfId="1" applyNumberFormat="1" applyFont="1" applyBorder="1" applyAlignment="1" applyProtection="1">
      <alignment horizontal="center" vertical="center"/>
      <protection locked="0"/>
    </xf>
    <xf numFmtId="0" fontId="6" fillId="2" borderId="16" xfId="0" applyNumberFormat="1" applyFont="1" applyFill="1" applyBorder="1" applyAlignment="1" applyProtection="1">
      <alignment horizontal="center" vertical="center"/>
    </xf>
    <xf numFmtId="0" fontId="6" fillId="2" borderId="17" xfId="0" applyNumberFormat="1" applyFont="1" applyFill="1" applyBorder="1" applyAlignment="1" applyProtection="1">
      <alignment horizontal="left" vertical="center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2" borderId="17" xfId="1" applyNumberFormat="1" applyFont="1" applyFill="1" applyBorder="1" applyAlignment="1" applyProtection="1">
      <alignment horizontal="center" vertical="center"/>
    </xf>
    <xf numFmtId="0" fontId="6" fillId="2" borderId="18" xfId="1" applyNumberFormat="1" applyFont="1" applyFill="1" applyBorder="1" applyAlignment="1" applyProtection="1">
      <alignment horizontal="center" vertical="center"/>
    </xf>
    <xf numFmtId="0" fontId="6" fillId="2" borderId="10" xfId="2" applyNumberFormat="1" applyFont="1" applyFill="1" applyBorder="1" applyAlignment="1" applyProtection="1">
      <alignment horizontal="center" vertical="center"/>
    </xf>
    <xf numFmtId="0" fontId="6" fillId="2" borderId="11" xfId="2" applyNumberFormat="1" applyFont="1" applyFill="1" applyBorder="1" applyAlignment="1" applyProtection="1">
      <alignment horizontal="center" vertical="center"/>
    </xf>
    <xf numFmtId="0" fontId="3" fillId="0" borderId="10" xfId="2" applyNumberFormat="1" applyFont="1" applyBorder="1" applyAlignment="1" applyProtection="1">
      <alignment horizontal="center" vertical="center"/>
      <protection locked="0"/>
    </xf>
    <xf numFmtId="0" fontId="3" fillId="0" borderId="11" xfId="2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2" applyNumberFormat="1" applyFont="1" applyBorder="1" applyAlignment="1" applyProtection="1">
      <alignment horizontal="center" vertical="center"/>
      <protection locked="0"/>
    </xf>
    <xf numFmtId="0" fontId="6" fillId="0" borderId="11" xfId="2" applyNumberFormat="1" applyFont="1" applyBorder="1" applyAlignment="1" applyProtection="1">
      <alignment horizontal="center" vertical="center"/>
      <protection locked="0"/>
    </xf>
    <xf numFmtId="0" fontId="7" fillId="2" borderId="9" xfId="0" applyNumberFormat="1" applyFont="1" applyFill="1" applyBorder="1" applyAlignment="1" applyProtection="1">
      <alignment horizontal="center" vertical="center"/>
    </xf>
    <xf numFmtId="0" fontId="6" fillId="0" borderId="14" xfId="2" applyNumberFormat="1" applyFont="1" applyBorder="1" applyAlignment="1" applyProtection="1">
      <alignment horizontal="center" vertical="center"/>
      <protection locked="0"/>
    </xf>
    <xf numFmtId="0" fontId="6" fillId="0" borderId="15" xfId="2" applyNumberFormat="1" applyFont="1" applyBorder="1" applyAlignment="1" applyProtection="1">
      <alignment horizontal="center" vertical="center"/>
      <protection locked="0"/>
    </xf>
    <xf numFmtId="0" fontId="7" fillId="2" borderId="16" xfId="0" applyNumberFormat="1" applyFont="1" applyFill="1" applyBorder="1" applyAlignment="1" applyProtection="1">
      <alignment horizontal="center" vertical="center"/>
    </xf>
    <xf numFmtId="0" fontId="6" fillId="2" borderId="17" xfId="0" applyNumberFormat="1" applyFont="1" applyFill="1" applyBorder="1" applyAlignment="1" applyProtection="1">
      <alignment horizontal="left" vertical="center" wrapText="1"/>
    </xf>
    <xf numFmtId="0" fontId="6" fillId="2" borderId="17" xfId="2" applyNumberFormat="1" applyFont="1" applyFill="1" applyBorder="1" applyAlignment="1" applyProtection="1">
      <alignment horizontal="center" vertical="center"/>
    </xf>
    <xf numFmtId="0" fontId="6" fillId="2" borderId="18" xfId="2" applyNumberFormat="1" applyFont="1" applyFill="1" applyBorder="1" applyAlignment="1" applyProtection="1">
      <alignment horizontal="center" vertical="center"/>
    </xf>
    <xf numFmtId="0" fontId="8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Protection="1">
      <protection locked="0"/>
    </xf>
    <xf numFmtId="165" fontId="10" fillId="0" borderId="0" xfId="3" applyNumberFormat="1" applyFont="1" applyBorder="1" applyProtection="1">
      <protection locked="0"/>
    </xf>
    <xf numFmtId="165" fontId="10" fillId="0" borderId="0" xfId="3" applyNumberFormat="1" applyFont="1" applyBorder="1" applyProtection="1"/>
    <xf numFmtId="0" fontId="11" fillId="3" borderId="6" xfId="0" applyNumberFormat="1" applyFont="1" applyFill="1" applyBorder="1" applyAlignment="1" applyProtection="1">
      <alignment horizontal="center" vertical="center" wrapText="1"/>
    </xf>
    <xf numFmtId="0" fontId="11" fillId="3" borderId="7" xfId="0" applyNumberFormat="1" applyFont="1" applyFill="1" applyBorder="1" applyAlignment="1" applyProtection="1">
      <alignment horizontal="center" vertical="center" wrapText="1"/>
    </xf>
    <xf numFmtId="0" fontId="11" fillId="3" borderId="8" xfId="0" applyNumberFormat="1" applyFont="1" applyFill="1" applyBorder="1" applyAlignment="1" applyProtection="1">
      <alignment horizontal="center" vertical="center" wrapText="1"/>
    </xf>
    <xf numFmtId="0" fontId="3" fillId="2" borderId="23" xfId="0" applyNumberFormat="1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49" fontId="11" fillId="0" borderId="10" xfId="4" applyNumberFormat="1" applyFont="1" applyBorder="1" applyAlignment="1" applyProtection="1">
      <alignment horizontal="center" vertical="center"/>
      <protection locked="0"/>
    </xf>
    <xf numFmtId="0" fontId="11" fillId="0" borderId="10" xfId="4" applyNumberFormat="1" applyFont="1" applyBorder="1" applyAlignment="1" applyProtection="1">
      <alignment horizontal="center" vertical="center"/>
      <protection locked="0"/>
    </xf>
    <xf numFmtId="0" fontId="11" fillId="0" borderId="11" xfId="4" applyNumberFormat="1" applyFont="1" applyBorder="1" applyAlignment="1" applyProtection="1">
      <alignment horizontal="center" vertical="center"/>
      <protection locked="0"/>
    </xf>
    <xf numFmtId="0" fontId="6" fillId="2" borderId="24" xfId="0" applyNumberFormat="1" applyFont="1" applyFill="1" applyBorder="1" applyAlignment="1" applyProtection="1">
      <alignment horizontal="left" vertical="center" wrapText="1"/>
    </xf>
    <xf numFmtId="0" fontId="6" fillId="2" borderId="10" xfId="4" applyNumberFormat="1" applyFont="1" applyFill="1" applyBorder="1" applyAlignment="1" applyProtection="1">
      <alignment horizontal="center" vertical="center"/>
    </xf>
    <xf numFmtId="0" fontId="6" fillId="2" borderId="11" xfId="4" applyNumberFormat="1" applyFont="1" applyFill="1" applyBorder="1" applyAlignment="1" applyProtection="1">
      <alignment horizontal="center" vertical="center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11" xfId="0" applyNumberFormat="1" applyFont="1" applyBorder="1" applyAlignment="1" applyProtection="1">
      <alignment horizontal="center" vertical="center"/>
      <protection locked="0"/>
    </xf>
    <xf numFmtId="0" fontId="6" fillId="2" borderId="10" xfId="0" applyNumberFormat="1" applyFont="1" applyFill="1" applyBorder="1" applyAlignment="1" applyProtection="1">
      <alignment horizontal="left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49" fontId="11" fillId="0" borderId="17" xfId="4" applyNumberFormat="1" applyFont="1" applyBorder="1" applyAlignment="1" applyProtection="1">
      <alignment horizontal="center" vertical="center"/>
      <protection locked="0"/>
    </xf>
    <xf numFmtId="0" fontId="6" fillId="2" borderId="17" xfId="4" applyNumberFormat="1" applyFont="1" applyFill="1" applyBorder="1" applyAlignment="1" applyProtection="1">
      <alignment horizontal="center" vertical="center"/>
    </xf>
    <xf numFmtId="0" fontId="6" fillId="2" borderId="18" xfId="4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3" fillId="0" borderId="4" xfId="0" applyFont="1" applyBorder="1"/>
    <xf numFmtId="164" fontId="3" fillId="0" borderId="4" xfId="0" applyNumberFormat="1" applyFont="1" applyBorder="1"/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164" fontId="11" fillId="3" borderId="8" xfId="0" applyNumberFormat="1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left" vertical="center"/>
    </xf>
    <xf numFmtId="0" fontId="1" fillId="0" borderId="0" xfId="0" quotePrefix="1" applyFont="1"/>
    <xf numFmtId="0" fontId="11" fillId="3" borderId="16" xfId="0" applyFont="1" applyFill="1" applyBorder="1" applyAlignment="1" applyProtection="1">
      <alignment horizontal="center" vertical="center"/>
    </xf>
    <xf numFmtId="0" fontId="11" fillId="3" borderId="17" xfId="0" applyFont="1" applyFill="1" applyBorder="1" applyAlignment="1" applyProtection="1">
      <alignment horizontal="left" vertical="center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0" fontId="6" fillId="3" borderId="17" xfId="4" applyNumberFormat="1" applyFont="1" applyFill="1" applyBorder="1" applyAlignment="1" applyProtection="1">
      <alignment horizontal="center" vertical="center"/>
    </xf>
    <xf numFmtId="0" fontId="6" fillId="3" borderId="18" xfId="4" applyNumberFormat="1" applyFont="1" applyFill="1" applyBorder="1" applyAlignment="1" applyProtection="1">
      <alignment horizontal="center" vertic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/>
    <xf numFmtId="164" fontId="1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/>
    <xf numFmtId="164" fontId="5" fillId="0" borderId="0" xfId="0" applyNumberFormat="1" applyFont="1"/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2" borderId="10" xfId="0" applyNumberFormat="1" applyFont="1" applyFill="1" applyBorder="1" applyAlignment="1" applyProtection="1">
      <alignment horizontal="left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10" xfId="1" applyNumberFormat="1" applyFont="1" applyFill="1" applyBorder="1" applyAlignment="1" applyProtection="1">
      <alignment horizontal="center" vertical="center"/>
    </xf>
    <xf numFmtId="0" fontId="6" fillId="2" borderId="11" xfId="1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center" vertical="center"/>
    </xf>
    <xf numFmtId="0" fontId="3" fillId="2" borderId="10" xfId="0" applyNumberFormat="1" applyFont="1" applyFill="1" applyBorder="1" applyAlignment="1" applyProtection="1">
      <alignment horizontal="center" vertical="center"/>
    </xf>
    <xf numFmtId="49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/>
    </xf>
    <xf numFmtId="0" fontId="3" fillId="2" borderId="7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2" borderId="17" xfId="0" applyNumberFormat="1" applyFont="1" applyFill="1" applyBorder="1" applyAlignment="1" applyProtection="1">
      <alignment horizontal="left" vertical="center" wrapText="1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6" fillId="2" borderId="10" xfId="0" applyNumberFormat="1" applyFont="1" applyFill="1" applyBorder="1" applyAlignment="1" applyProtection="1">
      <alignment horizontal="left" vertical="center"/>
    </xf>
    <xf numFmtId="0" fontId="3" fillId="2" borderId="10" xfId="0" applyNumberFormat="1" applyFont="1" applyFill="1" applyBorder="1" applyAlignment="1" applyProtection="1">
      <alignment horizontal="left" vertical="center"/>
    </xf>
    <xf numFmtId="0" fontId="3" fillId="2" borderId="20" xfId="0" applyNumberFormat="1" applyFont="1" applyFill="1" applyBorder="1" applyAlignment="1" applyProtection="1">
      <alignment horizontal="left" vertical="center"/>
    </xf>
    <xf numFmtId="0" fontId="3" fillId="2" borderId="21" xfId="0" applyNumberFormat="1" applyFont="1" applyFill="1" applyBorder="1" applyAlignment="1" applyProtection="1">
      <alignment horizontal="left" vertical="center"/>
    </xf>
    <xf numFmtId="0" fontId="3" fillId="2" borderId="22" xfId="0" applyNumberFormat="1" applyFont="1" applyFill="1" applyBorder="1" applyAlignment="1" applyProtection="1">
      <alignment horizontal="left" vertical="center"/>
    </xf>
    <xf numFmtId="0" fontId="6" fillId="2" borderId="20" xfId="0" applyNumberFormat="1" applyFont="1" applyFill="1" applyBorder="1" applyAlignment="1" applyProtection="1">
      <alignment horizontal="left" vertical="center"/>
    </xf>
    <xf numFmtId="0" fontId="6" fillId="2" borderId="21" xfId="0" applyNumberFormat="1" applyFont="1" applyFill="1" applyBorder="1" applyAlignment="1" applyProtection="1">
      <alignment horizontal="left" vertical="center"/>
    </xf>
    <xf numFmtId="0" fontId="6" fillId="2" borderId="22" xfId="0" applyNumberFormat="1" applyFont="1" applyFill="1" applyBorder="1" applyAlignment="1" applyProtection="1">
      <alignment horizontal="left" vertical="center"/>
    </xf>
    <xf numFmtId="0" fontId="6" fillId="2" borderId="20" xfId="0" applyNumberFormat="1" applyFont="1" applyFill="1" applyBorder="1" applyAlignment="1" applyProtection="1">
      <alignment horizontal="left" vertical="center" wrapText="1"/>
    </xf>
    <xf numFmtId="0" fontId="6" fillId="2" borderId="21" xfId="0" applyNumberFormat="1" applyFont="1" applyFill="1" applyBorder="1" applyAlignment="1" applyProtection="1">
      <alignment horizontal="left" vertical="center" wrapText="1"/>
    </xf>
    <xf numFmtId="0" fontId="6" fillId="2" borderId="22" xfId="0" applyNumberFormat="1" applyFont="1" applyFill="1" applyBorder="1" applyAlignment="1" applyProtection="1">
      <alignment horizontal="left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3" borderId="11" xfId="0" applyNumberFormat="1" applyFont="1" applyFill="1" applyBorder="1" applyAlignment="1" applyProtection="1">
      <alignment horizontal="center" vertical="center" wrapText="1"/>
    </xf>
    <xf numFmtId="0" fontId="3" fillId="3" borderId="19" xfId="0" applyNumberFormat="1" applyFont="1" applyFill="1" applyBorder="1" applyAlignment="1" applyProtection="1">
      <alignment horizontal="center" vertical="center" wrapText="1"/>
    </xf>
    <xf numFmtId="0" fontId="3" fillId="3" borderId="13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1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</cellXfs>
  <cellStyles count="5">
    <cellStyle name="Comma 2" xfId="1"/>
    <cellStyle name="Comma 2 2" xfId="2"/>
    <cellStyle name="Comma 2 3" xfId="3"/>
    <cellStyle name="Įprastas" xfId="0" builtinId="0"/>
    <cellStyle name="Kablelis" xfId="4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07"/>
  <sheetViews>
    <sheetView topLeftCell="A73" zoomScaleNormal="100" workbookViewId="0">
      <selection activeCell="H97" sqref="H97"/>
    </sheetView>
  </sheetViews>
  <sheetFormatPr defaultRowHeight="15"/>
  <cols>
    <col min="1" max="1" width="5.85546875" style="1" customWidth="1"/>
    <col min="2" max="2" width="69.28515625" style="1" customWidth="1"/>
    <col min="3" max="3" width="9" style="1" customWidth="1"/>
    <col min="4" max="4" width="15" style="1" customWidth="1"/>
    <col min="5" max="5" width="16.7109375" style="1" customWidth="1"/>
  </cols>
  <sheetData>
    <row r="1" spans="1:5" s="1" customFormat="1">
      <c r="A1" s="110" t="s">
        <v>0</v>
      </c>
      <c r="B1" s="111"/>
      <c r="C1" s="111"/>
      <c r="D1" s="111"/>
      <c r="E1" s="112"/>
    </row>
    <row r="2" spans="1:5" s="1" customFormat="1">
      <c r="A2" s="110" t="s">
        <v>1</v>
      </c>
      <c r="B2" s="111"/>
      <c r="C2" s="111"/>
      <c r="D2" s="111"/>
      <c r="E2" s="112"/>
    </row>
    <row r="3" spans="1:5" s="1" customFormat="1">
      <c r="A3" s="113"/>
      <c r="B3" s="114"/>
      <c r="C3" s="114"/>
      <c r="D3" s="114"/>
      <c r="E3" s="115"/>
    </row>
    <row r="4" spans="1:5" s="1" customFormat="1">
      <c r="A4" s="5"/>
      <c r="B4" s="5"/>
      <c r="C4" s="5"/>
      <c r="D4" s="5"/>
      <c r="E4" s="5"/>
    </row>
    <row r="5" spans="1:5" s="1" customFormat="1" ht="15.75">
      <c r="A5" s="116" t="s">
        <v>2</v>
      </c>
      <c r="B5" s="117"/>
      <c r="C5" s="117"/>
      <c r="D5" s="117"/>
      <c r="E5" s="118"/>
    </row>
    <row r="6" spans="1:5" s="1" customFormat="1">
      <c r="A6" s="5"/>
      <c r="B6" s="5"/>
      <c r="C6" s="5"/>
      <c r="D6" s="5"/>
      <c r="E6" s="5"/>
    </row>
    <row r="7" spans="1:5" s="1" customFormat="1" ht="15.75" thickBot="1">
      <c r="A7" s="6"/>
      <c r="B7" s="7"/>
      <c r="C7" s="6"/>
      <c r="D7" s="8"/>
      <c r="E7" s="9"/>
    </row>
    <row r="8" spans="1:5" s="1" customFormat="1" ht="15.75" customHeight="1">
      <c r="A8" s="105"/>
      <c r="B8" s="106" t="s">
        <v>3</v>
      </c>
      <c r="C8" s="107" t="s">
        <v>4</v>
      </c>
      <c r="D8" s="108" t="s">
        <v>5</v>
      </c>
      <c r="E8" s="109" t="s">
        <v>6</v>
      </c>
    </row>
    <row r="9" spans="1:5" s="1" customFormat="1">
      <c r="A9" s="94"/>
      <c r="B9" s="101"/>
      <c r="C9" s="102"/>
      <c r="D9" s="103"/>
      <c r="E9" s="104"/>
    </row>
    <row r="10" spans="1:5" s="1" customFormat="1" ht="15.75">
      <c r="A10" s="11" t="s">
        <v>7</v>
      </c>
      <c r="B10" s="12" t="s">
        <v>8</v>
      </c>
      <c r="C10" s="13"/>
      <c r="D10" s="14">
        <f>SUM(D11,D18,D28,D38)</f>
        <v>4417220</v>
      </c>
      <c r="E10" s="15">
        <f>SUM(E11,E18,E28,E38)</f>
        <v>4761637</v>
      </c>
    </row>
    <row r="11" spans="1:5" s="1" customFormat="1" ht="15.75">
      <c r="A11" s="10" t="s">
        <v>9</v>
      </c>
      <c r="B11" s="16" t="s">
        <v>10</v>
      </c>
      <c r="C11" s="13"/>
      <c r="D11" s="14">
        <f>SUM(D12:D17)</f>
        <v>331</v>
      </c>
      <c r="E11" s="15">
        <f>SUM(E12:E17)</f>
        <v>451</v>
      </c>
    </row>
    <row r="12" spans="1:5" s="1" customFormat="1" ht="15.75">
      <c r="A12" s="10" t="s">
        <v>11</v>
      </c>
      <c r="B12" s="16" t="s">
        <v>12</v>
      </c>
      <c r="C12" s="13"/>
      <c r="D12" s="17"/>
      <c r="E12" s="18"/>
    </row>
    <row r="13" spans="1:5" s="1" customFormat="1" ht="15.75">
      <c r="A13" s="10" t="s">
        <v>13</v>
      </c>
      <c r="B13" s="16" t="s">
        <v>14</v>
      </c>
      <c r="C13" s="19"/>
      <c r="D13" s="17"/>
      <c r="E13" s="18"/>
    </row>
    <row r="14" spans="1:5" s="1" customFormat="1" ht="15.75">
      <c r="A14" s="10" t="s">
        <v>15</v>
      </c>
      <c r="B14" s="16" t="s">
        <v>16</v>
      </c>
      <c r="C14" s="19"/>
      <c r="D14" s="17"/>
      <c r="E14" s="18"/>
    </row>
    <row r="15" spans="1:5" s="1" customFormat="1" ht="15.75">
      <c r="A15" s="10" t="s">
        <v>17</v>
      </c>
      <c r="B15" s="16" t="s">
        <v>18</v>
      </c>
      <c r="C15" s="13"/>
      <c r="D15" s="17">
        <v>331</v>
      </c>
      <c r="E15" s="18">
        <v>451</v>
      </c>
    </row>
    <row r="16" spans="1:5" s="1" customFormat="1" ht="15.75">
      <c r="A16" s="10" t="s">
        <v>19</v>
      </c>
      <c r="B16" s="16" t="s">
        <v>20</v>
      </c>
      <c r="C16" s="13"/>
      <c r="D16" s="17"/>
      <c r="E16" s="18"/>
    </row>
    <row r="17" spans="1:5" s="1" customFormat="1" ht="15.75">
      <c r="A17" s="10" t="s">
        <v>21</v>
      </c>
      <c r="B17" s="16" t="s">
        <v>22</v>
      </c>
      <c r="C17" s="13"/>
      <c r="D17" s="17"/>
      <c r="E17" s="18"/>
    </row>
    <row r="18" spans="1:5" s="1" customFormat="1" ht="15.75">
      <c r="A18" s="10" t="s">
        <v>23</v>
      </c>
      <c r="B18" s="16" t="s">
        <v>24</v>
      </c>
      <c r="C18" s="13"/>
      <c r="D18" s="14">
        <f>SUM(D19:D24,D27)</f>
        <v>4410900</v>
      </c>
      <c r="E18" s="15">
        <f>SUM(E19:E24,E27)</f>
        <v>4755197</v>
      </c>
    </row>
    <row r="19" spans="1:5" s="1" customFormat="1" ht="15.75">
      <c r="A19" s="10" t="s">
        <v>25</v>
      </c>
      <c r="B19" s="16" t="s">
        <v>26</v>
      </c>
      <c r="C19" s="13"/>
      <c r="D19" s="17"/>
      <c r="E19" s="18"/>
    </row>
    <row r="20" spans="1:5" s="1" customFormat="1" ht="15.75">
      <c r="A20" s="10" t="s">
        <v>27</v>
      </c>
      <c r="B20" s="16" t="s">
        <v>28</v>
      </c>
      <c r="C20" s="13"/>
      <c r="D20" s="17">
        <v>717920</v>
      </c>
      <c r="E20" s="18">
        <v>756843</v>
      </c>
    </row>
    <row r="21" spans="1:5" s="1" customFormat="1" ht="15.75">
      <c r="A21" s="10" t="s">
        <v>29</v>
      </c>
      <c r="B21" s="16" t="s">
        <v>30</v>
      </c>
      <c r="C21" s="13"/>
      <c r="D21" s="17">
        <v>3514714</v>
      </c>
      <c r="E21" s="18">
        <v>3817192</v>
      </c>
    </row>
    <row r="22" spans="1:5" s="1" customFormat="1" ht="15.75">
      <c r="A22" s="10" t="s">
        <v>31</v>
      </c>
      <c r="B22" s="16" t="s">
        <v>32</v>
      </c>
      <c r="C22" s="13"/>
      <c r="D22" s="17">
        <v>25350</v>
      </c>
      <c r="E22" s="18">
        <v>22688</v>
      </c>
    </row>
    <row r="23" spans="1:5" s="1" customFormat="1" ht="15.75">
      <c r="A23" s="10" t="s">
        <v>33</v>
      </c>
      <c r="B23" s="16" t="s">
        <v>34</v>
      </c>
      <c r="C23" s="13"/>
      <c r="D23" s="17">
        <v>152916</v>
      </c>
      <c r="E23" s="18">
        <v>158474</v>
      </c>
    </row>
    <row r="24" spans="1:5" s="1" customFormat="1" ht="15.75">
      <c r="A24" s="10" t="s">
        <v>35</v>
      </c>
      <c r="B24" s="16" t="s">
        <v>36</v>
      </c>
      <c r="C24" s="13"/>
      <c r="D24" s="14">
        <f>SUM(D25:D26)</f>
        <v>0</v>
      </c>
      <c r="E24" s="15">
        <f>SUM(E25:E26)</f>
        <v>0</v>
      </c>
    </row>
    <row r="25" spans="1:5" s="1" customFormat="1" ht="15.75">
      <c r="A25" s="10" t="s">
        <v>37</v>
      </c>
      <c r="B25" s="16" t="s">
        <v>26</v>
      </c>
      <c r="C25" s="13"/>
      <c r="D25" s="17"/>
      <c r="E25" s="18"/>
    </row>
    <row r="26" spans="1:5" s="1" customFormat="1" ht="15.75">
      <c r="A26" s="10" t="s">
        <v>38</v>
      </c>
      <c r="B26" s="16" t="s">
        <v>39</v>
      </c>
      <c r="C26" s="13"/>
      <c r="D26" s="17"/>
      <c r="E26" s="18"/>
    </row>
    <row r="27" spans="1:5" s="1" customFormat="1" ht="15.75">
      <c r="A27" s="10" t="s">
        <v>40</v>
      </c>
      <c r="B27" s="16" t="s">
        <v>41</v>
      </c>
      <c r="C27" s="13"/>
      <c r="D27" s="17"/>
      <c r="E27" s="18"/>
    </row>
    <row r="28" spans="1:5" s="1" customFormat="1" ht="15.75">
      <c r="A28" s="10" t="s">
        <v>42</v>
      </c>
      <c r="B28" s="16" t="s">
        <v>43</v>
      </c>
      <c r="C28" s="13"/>
      <c r="D28" s="14">
        <f>SUM(D29:D37)</f>
        <v>5989</v>
      </c>
      <c r="E28" s="15">
        <f>SUM(E29:E37)</f>
        <v>5989</v>
      </c>
    </row>
    <row r="29" spans="1:5" s="1" customFormat="1" ht="15.75">
      <c r="A29" s="10" t="s">
        <v>44</v>
      </c>
      <c r="B29" s="16" t="s">
        <v>45</v>
      </c>
      <c r="C29" s="13"/>
      <c r="D29" s="17"/>
      <c r="E29" s="18"/>
    </row>
    <row r="30" spans="1:5" s="1" customFormat="1" ht="15.75">
      <c r="A30" s="10" t="s">
        <v>46</v>
      </c>
      <c r="B30" s="16" t="s">
        <v>47</v>
      </c>
      <c r="C30" s="13"/>
      <c r="D30" s="17"/>
      <c r="E30" s="18"/>
    </row>
    <row r="31" spans="1:5" s="1" customFormat="1" ht="15.75">
      <c r="A31" s="10" t="s">
        <v>48</v>
      </c>
      <c r="B31" s="16" t="s">
        <v>49</v>
      </c>
      <c r="C31" s="13"/>
      <c r="D31" s="17"/>
      <c r="E31" s="18"/>
    </row>
    <row r="32" spans="1:5" s="1" customFormat="1" ht="15.75">
      <c r="A32" s="10" t="s">
        <v>50</v>
      </c>
      <c r="B32" s="16" t="s">
        <v>51</v>
      </c>
      <c r="C32" s="13"/>
      <c r="D32" s="17"/>
      <c r="E32" s="18"/>
    </row>
    <row r="33" spans="1:5" s="1" customFormat="1" ht="15.75">
      <c r="A33" s="10" t="s">
        <v>52</v>
      </c>
      <c r="B33" s="16" t="s">
        <v>53</v>
      </c>
      <c r="C33" s="13"/>
      <c r="D33" s="17"/>
      <c r="E33" s="18"/>
    </row>
    <row r="34" spans="1:5" s="1" customFormat="1" ht="34.5" customHeight="1">
      <c r="A34" s="10" t="s">
        <v>54</v>
      </c>
      <c r="B34" s="16" t="s">
        <v>55</v>
      </c>
      <c r="C34" s="13"/>
      <c r="D34" s="17"/>
      <c r="E34" s="18"/>
    </row>
    <row r="35" spans="1:5" s="1" customFormat="1" ht="15.75">
      <c r="A35" s="10" t="s">
        <v>56</v>
      </c>
      <c r="B35" s="16" t="s">
        <v>57</v>
      </c>
      <c r="C35" s="13"/>
      <c r="D35" s="17"/>
      <c r="E35" s="18"/>
    </row>
    <row r="36" spans="1:5" s="1" customFormat="1" ht="15.75">
      <c r="A36" s="10" t="s">
        <v>58</v>
      </c>
      <c r="B36" s="16" t="s">
        <v>59</v>
      </c>
      <c r="C36" s="13"/>
      <c r="D36" s="17"/>
      <c r="E36" s="18"/>
    </row>
    <row r="37" spans="1:5" s="1" customFormat="1" ht="15.75">
      <c r="A37" s="10" t="s">
        <v>60</v>
      </c>
      <c r="B37" s="16" t="s">
        <v>61</v>
      </c>
      <c r="C37" s="13"/>
      <c r="D37" s="17">
        <v>5989</v>
      </c>
      <c r="E37" s="18">
        <v>5989</v>
      </c>
    </row>
    <row r="38" spans="1:5" s="1" customFormat="1" ht="15.75">
      <c r="A38" s="10" t="s">
        <v>62</v>
      </c>
      <c r="B38" s="16" t="s">
        <v>63</v>
      </c>
      <c r="C38" s="13"/>
      <c r="D38" s="14">
        <f>SUM(D39:D41)</f>
        <v>0</v>
      </c>
      <c r="E38" s="15">
        <f>SUM(E39:E41)</f>
        <v>0</v>
      </c>
    </row>
    <row r="39" spans="1:5" s="1" customFormat="1" ht="15.75">
      <c r="A39" s="10" t="s">
        <v>64</v>
      </c>
      <c r="B39" s="16" t="s">
        <v>65</v>
      </c>
      <c r="C39" s="13"/>
      <c r="D39" s="17"/>
      <c r="E39" s="18"/>
    </row>
    <row r="40" spans="1:5" s="1" customFormat="1" ht="31.5" customHeight="1">
      <c r="A40" s="10" t="s">
        <v>66</v>
      </c>
      <c r="B40" s="16" t="s">
        <v>67</v>
      </c>
      <c r="C40" s="13"/>
      <c r="D40" s="17"/>
      <c r="E40" s="18"/>
    </row>
    <row r="41" spans="1:5" s="1" customFormat="1" ht="15.75">
      <c r="A41" s="10" t="s">
        <v>68</v>
      </c>
      <c r="B41" s="16" t="s">
        <v>69</v>
      </c>
      <c r="C41" s="13"/>
      <c r="D41" s="17"/>
      <c r="E41" s="18"/>
    </row>
    <row r="42" spans="1:5" s="1" customFormat="1" ht="15.75">
      <c r="A42" s="11" t="s">
        <v>70</v>
      </c>
      <c r="B42" s="12" t="s">
        <v>71</v>
      </c>
      <c r="C42" s="13"/>
      <c r="D42" s="14">
        <f>SUM(D43,D51,D56,D59)</f>
        <v>584204</v>
      </c>
      <c r="E42" s="15">
        <f>SUM(E43,E51,E56,E59)</f>
        <v>504970</v>
      </c>
    </row>
    <row r="43" spans="1:5" s="1" customFormat="1" ht="15.75">
      <c r="A43" s="10" t="s">
        <v>9</v>
      </c>
      <c r="B43" s="20" t="s">
        <v>72</v>
      </c>
      <c r="C43" s="13"/>
      <c r="D43" s="14">
        <f>SUM(D44:D50)</f>
        <v>108750</v>
      </c>
      <c r="E43" s="15">
        <f>SUM(E44:E50)</f>
        <v>116745</v>
      </c>
    </row>
    <row r="44" spans="1:5" s="1" customFormat="1" ht="15.75">
      <c r="A44" s="10" t="s">
        <v>11</v>
      </c>
      <c r="B44" s="16" t="s">
        <v>73</v>
      </c>
      <c r="C44" s="13"/>
      <c r="D44" s="17">
        <v>108750</v>
      </c>
      <c r="E44" s="18">
        <v>116745</v>
      </c>
    </row>
    <row r="45" spans="1:5" s="1" customFormat="1" ht="15.75">
      <c r="A45" s="10" t="s">
        <v>74</v>
      </c>
      <c r="B45" s="16" t="s">
        <v>75</v>
      </c>
      <c r="C45" s="13"/>
      <c r="D45" s="17"/>
      <c r="E45" s="18"/>
    </row>
    <row r="46" spans="1:5" s="1" customFormat="1" ht="15.75">
      <c r="A46" s="10" t="s">
        <v>76</v>
      </c>
      <c r="B46" s="16" t="s">
        <v>77</v>
      </c>
      <c r="C46" s="13"/>
      <c r="D46" s="17"/>
      <c r="E46" s="18"/>
    </row>
    <row r="47" spans="1:5" s="1" customFormat="1" ht="15.75">
      <c r="A47" s="10" t="s">
        <v>78</v>
      </c>
      <c r="B47" s="16" t="s">
        <v>79</v>
      </c>
      <c r="C47" s="13"/>
      <c r="D47" s="17"/>
      <c r="E47" s="18"/>
    </row>
    <row r="48" spans="1:5" s="1" customFormat="1" ht="15.75">
      <c r="A48" s="10" t="s">
        <v>80</v>
      </c>
      <c r="B48" s="16" t="s">
        <v>67</v>
      </c>
      <c r="C48" s="13"/>
      <c r="D48" s="17"/>
      <c r="E48" s="18"/>
    </row>
    <row r="49" spans="1:5" s="1" customFormat="1" ht="15.75">
      <c r="A49" s="21" t="s">
        <v>21</v>
      </c>
      <c r="B49" s="20" t="s">
        <v>81</v>
      </c>
      <c r="C49" s="13"/>
      <c r="D49" s="17"/>
      <c r="E49" s="18"/>
    </row>
    <row r="50" spans="1:5" s="1" customFormat="1" ht="15.75">
      <c r="A50" s="10" t="s">
        <v>82</v>
      </c>
      <c r="B50" s="16" t="s">
        <v>22</v>
      </c>
      <c r="C50" s="13"/>
      <c r="D50" s="17"/>
      <c r="E50" s="18"/>
    </row>
    <row r="51" spans="1:5" s="1" customFormat="1" ht="15.75" customHeight="1">
      <c r="A51" s="10" t="s">
        <v>23</v>
      </c>
      <c r="B51" s="16" t="s">
        <v>83</v>
      </c>
      <c r="C51" s="13"/>
      <c r="D51" s="14">
        <f>SUM(D52:D55)</f>
        <v>331124</v>
      </c>
      <c r="E51" s="15">
        <f>SUM(E52:E55)</f>
        <v>323088</v>
      </c>
    </row>
    <row r="52" spans="1:5" s="1" customFormat="1" ht="29.25" customHeight="1">
      <c r="A52" s="10" t="s">
        <v>25</v>
      </c>
      <c r="B52" s="16" t="s">
        <v>84</v>
      </c>
      <c r="C52" s="13"/>
      <c r="D52" s="17">
        <v>200901</v>
      </c>
      <c r="E52" s="18">
        <v>186077</v>
      </c>
    </row>
    <row r="53" spans="1:5" s="1" customFormat="1" ht="15.75">
      <c r="A53" s="10" t="s">
        <v>27</v>
      </c>
      <c r="B53" s="16" t="s">
        <v>85</v>
      </c>
      <c r="C53" s="13"/>
      <c r="D53" s="17"/>
      <c r="E53" s="18"/>
    </row>
    <row r="54" spans="1:5" s="1" customFormat="1" ht="15.75">
      <c r="A54" s="10" t="s">
        <v>29</v>
      </c>
      <c r="B54" s="16" t="s">
        <v>86</v>
      </c>
      <c r="C54" s="13"/>
      <c r="D54" s="17"/>
      <c r="E54" s="18"/>
    </row>
    <row r="55" spans="1:5" s="1" customFormat="1" ht="15.75">
      <c r="A55" s="10" t="s">
        <v>31</v>
      </c>
      <c r="B55" s="16" t="s">
        <v>87</v>
      </c>
      <c r="C55" s="13"/>
      <c r="D55" s="17">
        <v>130223</v>
      </c>
      <c r="E55" s="18">
        <v>137011</v>
      </c>
    </row>
    <row r="56" spans="1:5" s="1" customFormat="1" ht="15.75">
      <c r="A56" s="10" t="s">
        <v>42</v>
      </c>
      <c r="B56" s="16" t="s">
        <v>88</v>
      </c>
      <c r="C56" s="13"/>
      <c r="D56" s="14">
        <f>SUM(D57:D58)</f>
        <v>0</v>
      </c>
      <c r="E56" s="15">
        <f>SUM(E57:E58)</f>
        <v>0</v>
      </c>
    </row>
    <row r="57" spans="1:5" s="1" customFormat="1" ht="15.75">
      <c r="A57" s="10" t="s">
        <v>44</v>
      </c>
      <c r="B57" s="16" t="s">
        <v>45</v>
      </c>
      <c r="C57" s="13"/>
      <c r="D57" s="17"/>
      <c r="E57" s="18"/>
    </row>
    <row r="58" spans="1:5" s="1" customFormat="1" ht="15.75">
      <c r="A58" s="10" t="s">
        <v>46</v>
      </c>
      <c r="B58" s="16" t="s">
        <v>89</v>
      </c>
      <c r="C58" s="13"/>
      <c r="D58" s="17"/>
      <c r="E58" s="18"/>
    </row>
    <row r="59" spans="1:5" s="1" customFormat="1" ht="15.75">
      <c r="A59" s="10" t="s">
        <v>62</v>
      </c>
      <c r="B59" s="16" t="s">
        <v>90</v>
      </c>
      <c r="C59" s="13"/>
      <c r="D59" s="17">
        <v>144330</v>
      </c>
      <c r="E59" s="18">
        <v>65137</v>
      </c>
    </row>
    <row r="60" spans="1:5" s="1" customFormat="1" ht="15.75">
      <c r="A60" s="11" t="s">
        <v>91</v>
      </c>
      <c r="B60" s="12" t="s">
        <v>92</v>
      </c>
      <c r="C60" s="13"/>
      <c r="D60" s="17"/>
      <c r="E60" s="18"/>
    </row>
    <row r="61" spans="1:5" s="1" customFormat="1" ht="15.75">
      <c r="A61" s="11"/>
      <c r="B61" s="12" t="s">
        <v>93</v>
      </c>
      <c r="C61" s="13"/>
      <c r="D61" s="14">
        <f>SUM(D10,D42,D60)</f>
        <v>5001424</v>
      </c>
      <c r="E61" s="15">
        <f>SUM(E10,E42,E60)</f>
        <v>5266607</v>
      </c>
    </row>
    <row r="62" spans="1:5" s="1" customFormat="1">
      <c r="A62" s="99"/>
      <c r="B62" s="101" t="s">
        <v>94</v>
      </c>
      <c r="C62" s="102" t="s">
        <v>4</v>
      </c>
      <c r="D62" s="103" t="s">
        <v>95</v>
      </c>
      <c r="E62" s="104" t="s">
        <v>96</v>
      </c>
    </row>
    <row r="63" spans="1:5" s="1" customFormat="1">
      <c r="A63" s="100"/>
      <c r="B63" s="101"/>
      <c r="C63" s="102"/>
      <c r="D63" s="103"/>
      <c r="E63" s="104"/>
    </row>
    <row r="64" spans="1:5" s="1" customFormat="1" ht="15.75">
      <c r="A64" s="11" t="s">
        <v>97</v>
      </c>
      <c r="B64" s="12" t="s">
        <v>98</v>
      </c>
      <c r="C64" s="13"/>
      <c r="D64" s="14">
        <f>SUM(D65,D70,D71,D75,D69)</f>
        <v>1556137</v>
      </c>
      <c r="E64" s="15">
        <f>SUM(E65,E70,E69,E71,E75)</f>
        <v>1434553</v>
      </c>
    </row>
    <row r="65" spans="1:5" s="1" customFormat="1" ht="15.75">
      <c r="A65" s="10" t="s">
        <v>9</v>
      </c>
      <c r="B65" s="16" t="s">
        <v>99</v>
      </c>
      <c r="C65" s="13"/>
      <c r="D65" s="14">
        <f>SUM(D66:D68)</f>
        <v>2450665</v>
      </c>
      <c r="E65" s="15">
        <f>SUM(E66:E68)</f>
        <v>2070667</v>
      </c>
    </row>
    <row r="66" spans="1:5" s="1" customFormat="1" ht="15.75">
      <c r="A66" s="10" t="s">
        <v>11</v>
      </c>
      <c r="B66" s="16" t="s">
        <v>100</v>
      </c>
      <c r="C66" s="13"/>
      <c r="D66" s="17">
        <v>2450665</v>
      </c>
      <c r="E66" s="18">
        <v>2070667</v>
      </c>
    </row>
    <row r="67" spans="1:5" s="1" customFormat="1" ht="15.75">
      <c r="A67" s="10" t="s">
        <v>13</v>
      </c>
      <c r="B67" s="16" t="s">
        <v>101</v>
      </c>
      <c r="C67" s="13"/>
      <c r="D67" s="17"/>
      <c r="E67" s="18"/>
    </row>
    <row r="68" spans="1:5" s="1" customFormat="1" ht="15.75">
      <c r="A68" s="10" t="s">
        <v>15</v>
      </c>
      <c r="B68" s="16" t="s">
        <v>102</v>
      </c>
      <c r="C68" s="13"/>
      <c r="D68" s="17"/>
      <c r="E68" s="18"/>
    </row>
    <row r="69" spans="1:5" s="1" customFormat="1" ht="15.75">
      <c r="A69" s="10" t="s">
        <v>23</v>
      </c>
      <c r="B69" s="16" t="s">
        <v>103</v>
      </c>
      <c r="C69" s="13"/>
      <c r="D69" s="17"/>
      <c r="E69" s="18"/>
    </row>
    <row r="70" spans="1:5" s="1" customFormat="1" ht="15.75">
      <c r="A70" s="10" t="s">
        <v>42</v>
      </c>
      <c r="B70" s="16" t="s">
        <v>104</v>
      </c>
      <c r="C70" s="13"/>
      <c r="D70" s="17"/>
      <c r="E70" s="18"/>
    </row>
    <row r="71" spans="1:5" s="1" customFormat="1" ht="15.75">
      <c r="A71" s="10" t="s">
        <v>62</v>
      </c>
      <c r="B71" s="16" t="s">
        <v>105</v>
      </c>
      <c r="C71" s="13"/>
      <c r="D71" s="14">
        <f>SUM(D72:D74)</f>
        <v>89347</v>
      </c>
      <c r="E71" s="15">
        <f>SUM(E72:E74)</f>
        <v>89347</v>
      </c>
    </row>
    <row r="72" spans="1:5" s="1" customFormat="1" ht="15.75">
      <c r="A72" s="10" t="s">
        <v>64</v>
      </c>
      <c r="B72" s="16" t="s">
        <v>106</v>
      </c>
      <c r="C72" s="13"/>
      <c r="D72" s="17">
        <v>89347</v>
      </c>
      <c r="E72" s="18">
        <v>89347</v>
      </c>
    </row>
    <row r="73" spans="1:5" s="1" customFormat="1" ht="15.75">
      <c r="A73" s="10" t="s">
        <v>66</v>
      </c>
      <c r="B73" s="16" t="s">
        <v>107</v>
      </c>
      <c r="C73" s="13"/>
      <c r="D73" s="17"/>
      <c r="E73" s="18"/>
    </row>
    <row r="74" spans="1:5" s="1" customFormat="1" ht="15.75">
      <c r="A74" s="10" t="s">
        <v>68</v>
      </c>
      <c r="B74" s="16" t="s">
        <v>108</v>
      </c>
      <c r="C74" s="13"/>
      <c r="D74" s="17"/>
      <c r="E74" s="18"/>
    </row>
    <row r="75" spans="1:5" s="1" customFormat="1" ht="15.75">
      <c r="A75" s="10" t="s">
        <v>109</v>
      </c>
      <c r="B75" s="16" t="s">
        <v>110</v>
      </c>
      <c r="C75" s="13"/>
      <c r="D75" s="14">
        <f>SUM(D76:D77)</f>
        <v>-983875</v>
      </c>
      <c r="E75" s="15">
        <f>SUM(E76:E77)</f>
        <v>-725461</v>
      </c>
    </row>
    <row r="76" spans="1:5" s="1" customFormat="1" ht="15.75">
      <c r="A76" s="10" t="s">
        <v>111</v>
      </c>
      <c r="B76" s="16" t="s">
        <v>112</v>
      </c>
      <c r="C76" s="13"/>
      <c r="D76" s="17">
        <v>-258414</v>
      </c>
      <c r="E76" s="18">
        <v>-280150</v>
      </c>
    </row>
    <row r="77" spans="1:5" s="1" customFormat="1" ht="15.75">
      <c r="A77" s="10" t="s">
        <v>113</v>
      </c>
      <c r="B77" s="16" t="s">
        <v>114</v>
      </c>
      <c r="C77" s="13"/>
      <c r="D77" s="17">
        <v>-725461</v>
      </c>
      <c r="E77" s="18">
        <v>-445311</v>
      </c>
    </row>
    <row r="78" spans="1:5" s="1" customFormat="1" ht="15.75">
      <c r="A78" s="11" t="s">
        <v>115</v>
      </c>
      <c r="B78" s="12" t="s">
        <v>116</v>
      </c>
      <c r="C78" s="13"/>
      <c r="D78" s="17">
        <v>1182320</v>
      </c>
      <c r="E78" s="18">
        <v>1260307</v>
      </c>
    </row>
    <row r="79" spans="1:5" s="1" customFormat="1" ht="15.75">
      <c r="A79" s="11" t="s">
        <v>117</v>
      </c>
      <c r="B79" s="12" t="s">
        <v>118</v>
      </c>
      <c r="C79" s="13"/>
      <c r="D79" s="22">
        <f>SUM(D80:D82)</f>
        <v>0</v>
      </c>
      <c r="E79" s="23">
        <f>SUM(E80:E82)</f>
        <v>0</v>
      </c>
    </row>
    <row r="80" spans="1:5" s="1" customFormat="1" ht="15.75">
      <c r="A80" s="10" t="s">
        <v>9</v>
      </c>
      <c r="B80" s="16" t="s">
        <v>119</v>
      </c>
      <c r="C80" s="13"/>
      <c r="D80" s="17"/>
      <c r="E80" s="18"/>
    </row>
    <row r="81" spans="1:5" s="1" customFormat="1" ht="15.75" customHeight="1">
      <c r="A81" s="10" t="s">
        <v>23</v>
      </c>
      <c r="B81" s="16" t="s">
        <v>120</v>
      </c>
      <c r="C81" s="13"/>
      <c r="D81" s="17"/>
      <c r="E81" s="18"/>
    </row>
    <row r="82" spans="1:5" s="1" customFormat="1" ht="15.75">
      <c r="A82" s="10" t="s">
        <v>42</v>
      </c>
      <c r="B82" s="16" t="s">
        <v>121</v>
      </c>
      <c r="C82" s="13"/>
      <c r="D82" s="17"/>
      <c r="E82" s="18"/>
    </row>
    <row r="83" spans="1:5" s="1" customFormat="1" ht="15.75">
      <c r="A83" s="11" t="s">
        <v>122</v>
      </c>
      <c r="B83" s="12" t="s">
        <v>123</v>
      </c>
      <c r="C83" s="13"/>
      <c r="D83" s="14">
        <f>SUM(D84,D94)</f>
        <v>2262967</v>
      </c>
      <c r="E83" s="15">
        <f>SUM(E84,E94)</f>
        <v>2571747</v>
      </c>
    </row>
    <row r="84" spans="1:5" s="1" customFormat="1">
      <c r="A84" s="94" t="s">
        <v>9</v>
      </c>
      <c r="B84" s="95" t="s">
        <v>124</v>
      </c>
      <c r="C84" s="96"/>
      <c r="D84" s="97">
        <f>SUM(D86:D93)</f>
        <v>1192899</v>
      </c>
      <c r="E84" s="98">
        <f>SUM(E86:E93)</f>
        <v>1509024</v>
      </c>
    </row>
    <row r="85" spans="1:5" s="1" customFormat="1">
      <c r="A85" s="94"/>
      <c r="B85" s="95"/>
      <c r="C85" s="96"/>
      <c r="D85" s="97"/>
      <c r="E85" s="98"/>
    </row>
    <row r="86" spans="1:5" s="1" customFormat="1" ht="15.75">
      <c r="A86" s="10" t="s">
        <v>11</v>
      </c>
      <c r="B86" s="16" t="s">
        <v>125</v>
      </c>
      <c r="C86" s="13"/>
      <c r="D86" s="17"/>
      <c r="E86" s="18"/>
    </row>
    <row r="87" spans="1:5" s="1" customFormat="1" ht="15.75">
      <c r="A87" s="10" t="s">
        <v>13</v>
      </c>
      <c r="B87" s="16" t="s">
        <v>126</v>
      </c>
      <c r="C87" s="13"/>
      <c r="D87" s="17">
        <v>1192899</v>
      </c>
      <c r="E87" s="18">
        <v>1509024</v>
      </c>
    </row>
    <row r="88" spans="1:5" s="1" customFormat="1" ht="15.75">
      <c r="A88" s="10" t="s">
        <v>15</v>
      </c>
      <c r="B88" s="16" t="s">
        <v>127</v>
      </c>
      <c r="C88" s="13"/>
      <c r="D88" s="17"/>
      <c r="E88" s="18"/>
    </row>
    <row r="89" spans="1:5" s="1" customFormat="1" ht="15.75">
      <c r="A89" s="10" t="s">
        <v>78</v>
      </c>
      <c r="B89" s="16" t="s">
        <v>128</v>
      </c>
      <c r="C89" s="13"/>
      <c r="D89" s="17"/>
      <c r="E89" s="18"/>
    </row>
    <row r="90" spans="1:5" s="1" customFormat="1" ht="15.75">
      <c r="A90" s="10" t="s">
        <v>80</v>
      </c>
      <c r="B90" s="16" t="s">
        <v>129</v>
      </c>
      <c r="C90" s="13"/>
      <c r="D90" s="17"/>
      <c r="E90" s="18"/>
    </row>
    <row r="91" spans="1:5" s="1" customFormat="1" ht="15.75">
      <c r="A91" s="10" t="s">
        <v>21</v>
      </c>
      <c r="B91" s="16" t="s">
        <v>130</v>
      </c>
      <c r="C91" s="13"/>
      <c r="D91" s="17"/>
      <c r="E91" s="18"/>
    </row>
    <row r="92" spans="1:5" s="1" customFormat="1" ht="15.75">
      <c r="A92" s="10" t="s">
        <v>131</v>
      </c>
      <c r="B92" s="16" t="s">
        <v>132</v>
      </c>
      <c r="C92" s="13"/>
      <c r="D92" s="17"/>
      <c r="E92" s="18"/>
    </row>
    <row r="93" spans="1:5" s="1" customFormat="1" ht="15.75">
      <c r="A93" s="10" t="s">
        <v>133</v>
      </c>
      <c r="B93" s="16" t="s">
        <v>134</v>
      </c>
      <c r="C93" s="13"/>
      <c r="D93" s="17"/>
      <c r="E93" s="18"/>
    </row>
    <row r="94" spans="1:5" s="1" customFormat="1">
      <c r="A94" s="94" t="s">
        <v>23</v>
      </c>
      <c r="B94" s="95" t="s">
        <v>135</v>
      </c>
      <c r="C94" s="96"/>
      <c r="D94" s="97">
        <f>SUM(D96:D105)</f>
        <v>1070068</v>
      </c>
      <c r="E94" s="98">
        <f>SUM(E96:E105)</f>
        <v>1062723</v>
      </c>
    </row>
    <row r="95" spans="1:5" s="1" customFormat="1">
      <c r="A95" s="94"/>
      <c r="B95" s="95"/>
      <c r="C95" s="96"/>
      <c r="D95" s="97"/>
      <c r="E95" s="98"/>
    </row>
    <row r="96" spans="1:5" s="1" customFormat="1" ht="15.75">
      <c r="A96" s="10" t="s">
        <v>25</v>
      </c>
      <c r="B96" s="16" t="s">
        <v>125</v>
      </c>
      <c r="C96" s="13"/>
      <c r="D96" s="17">
        <v>264849</v>
      </c>
      <c r="E96" s="18">
        <v>245573</v>
      </c>
    </row>
    <row r="97" spans="1:5" s="1" customFormat="1" ht="15.75">
      <c r="A97" s="10" t="s">
        <v>136</v>
      </c>
      <c r="B97" s="16" t="s">
        <v>126</v>
      </c>
      <c r="C97" s="13"/>
      <c r="D97" s="17"/>
      <c r="E97" s="18"/>
    </row>
    <row r="98" spans="1:5" s="1" customFormat="1" ht="15.75">
      <c r="A98" s="10" t="s">
        <v>29</v>
      </c>
      <c r="B98" s="16" t="s">
        <v>137</v>
      </c>
      <c r="C98" s="13"/>
      <c r="D98" s="17"/>
      <c r="E98" s="18"/>
    </row>
    <row r="99" spans="1:5" s="1" customFormat="1" ht="15.75">
      <c r="A99" s="10" t="s">
        <v>31</v>
      </c>
      <c r="B99" s="16" t="s">
        <v>128</v>
      </c>
      <c r="C99" s="13"/>
      <c r="D99" s="17">
        <v>542974</v>
      </c>
      <c r="E99" s="18">
        <v>620488</v>
      </c>
    </row>
    <row r="100" spans="1:5" s="1" customFormat="1" ht="15.75">
      <c r="A100" s="10" t="s">
        <v>33</v>
      </c>
      <c r="B100" s="16" t="s">
        <v>129</v>
      </c>
      <c r="C100" s="13"/>
      <c r="D100" s="17"/>
      <c r="E100" s="18"/>
    </row>
    <row r="101" spans="1:5" s="1" customFormat="1" ht="15.75">
      <c r="A101" s="10" t="s">
        <v>35</v>
      </c>
      <c r="B101" s="16" t="s">
        <v>130</v>
      </c>
      <c r="C101" s="13"/>
      <c r="D101" s="17"/>
      <c r="E101" s="18"/>
    </row>
    <row r="102" spans="1:5" s="1" customFormat="1" ht="15.75">
      <c r="A102" s="10" t="s">
        <v>40</v>
      </c>
      <c r="B102" s="16" t="s">
        <v>138</v>
      </c>
      <c r="C102" s="13"/>
      <c r="D102" s="17"/>
      <c r="E102" s="18"/>
    </row>
    <row r="103" spans="1:5" s="1" customFormat="1" ht="15.75">
      <c r="A103" s="10" t="s">
        <v>139</v>
      </c>
      <c r="B103" s="16" t="s">
        <v>140</v>
      </c>
      <c r="C103" s="13"/>
      <c r="D103" s="17"/>
      <c r="E103" s="18"/>
    </row>
    <row r="104" spans="1:5" s="1" customFormat="1" ht="15.75">
      <c r="A104" s="10" t="s">
        <v>141</v>
      </c>
      <c r="B104" s="16" t="s">
        <v>142</v>
      </c>
      <c r="C104" s="13"/>
      <c r="D104" s="17">
        <v>52247</v>
      </c>
      <c r="E104" s="18">
        <v>16662</v>
      </c>
    </row>
    <row r="105" spans="1:5" s="1" customFormat="1" ht="15.75">
      <c r="A105" s="10" t="s">
        <v>143</v>
      </c>
      <c r="B105" s="16" t="s">
        <v>144</v>
      </c>
      <c r="C105" s="13"/>
      <c r="D105" s="17">
        <v>209998</v>
      </c>
      <c r="E105" s="18">
        <v>180000</v>
      </c>
    </row>
    <row r="106" spans="1:5" s="1" customFormat="1" ht="15.75">
      <c r="A106" s="24" t="s">
        <v>145</v>
      </c>
      <c r="B106" s="25" t="s">
        <v>146</v>
      </c>
      <c r="C106" s="26"/>
      <c r="D106" s="27"/>
      <c r="E106" s="28"/>
    </row>
    <row r="107" spans="1:5" s="1" customFormat="1" ht="16.5" thickBot="1">
      <c r="A107" s="29"/>
      <c r="B107" s="30" t="s">
        <v>147</v>
      </c>
      <c r="C107" s="31"/>
      <c r="D107" s="32">
        <f>SUM(D64,D78,D83,D106,D79)</f>
        <v>5001424</v>
      </c>
      <c r="E107" s="33">
        <f>SUM(E64,E78,E83,E106,E79)</f>
        <v>5266607</v>
      </c>
    </row>
  </sheetData>
  <sheetProtection algorithmName="SHA-512" hashValue="qe6PKHFQxi5SGDw6cuBDKRfq9wm1tisQ33dvM89zEGcylYtZZ44ZYBywkc3ZJHHAt8p0zhg/kQjE1aM3r0qq+g==" saltValue="u9AltcS8IVJZ7ZSTqNSwoPdyYaQUW4R9AXDqFjDTXkv/A2cTQRNEho1G/cwUsUp2kUBndncegtoTnac7C1L0XQ==" spinCount="100000" sheet="1" objects="1" scenarios="1"/>
  <mergeCells count="24">
    <mergeCell ref="A1:E1"/>
    <mergeCell ref="A2:E2"/>
    <mergeCell ref="A3:E3"/>
    <mergeCell ref="A5:E5"/>
    <mergeCell ref="A8:A9"/>
    <mergeCell ref="B8:B9"/>
    <mergeCell ref="C8:C9"/>
    <mergeCell ref="D8:D9"/>
    <mergeCell ref="E8:E9"/>
    <mergeCell ref="A62:A63"/>
    <mergeCell ref="B62:B63"/>
    <mergeCell ref="C62:C63"/>
    <mergeCell ref="D62:D63"/>
    <mergeCell ref="E62:E63"/>
    <mergeCell ref="A84:A85"/>
    <mergeCell ref="B84:B85"/>
    <mergeCell ref="C84:C85"/>
    <mergeCell ref="D84:D85"/>
    <mergeCell ref="E84:E85"/>
    <mergeCell ref="A94:A95"/>
    <mergeCell ref="B94:B95"/>
    <mergeCell ref="C94:C95"/>
    <mergeCell ref="D94:D95"/>
    <mergeCell ref="E94:E95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37"/>
  <sheetViews>
    <sheetView workbookViewId="0"/>
  </sheetViews>
  <sheetFormatPr defaultRowHeight="15"/>
  <cols>
    <col min="1" max="1" width="3.7109375" style="1" customWidth="1"/>
    <col min="2" max="2" width="10.7109375" style="1" customWidth="1"/>
    <col min="3" max="3" width="18" style="1" customWidth="1"/>
    <col min="4" max="4" width="50.85546875" style="1" customWidth="1"/>
    <col min="5" max="5" width="10.85546875" style="1" customWidth="1"/>
    <col min="6" max="6" width="11.85546875" style="1" customWidth="1"/>
    <col min="7" max="7" width="13.42578125" style="1" customWidth="1"/>
  </cols>
  <sheetData>
    <row r="1" spans="1:7" s="1" customFormat="1">
      <c r="A1" s="110" t="s">
        <v>0</v>
      </c>
      <c r="B1" s="111"/>
      <c r="C1" s="111"/>
      <c r="D1" s="111"/>
      <c r="E1" s="111"/>
      <c r="F1" s="111"/>
      <c r="G1" s="112"/>
    </row>
    <row r="2" spans="1:7" s="1" customFormat="1">
      <c r="A2" s="110" t="s">
        <v>1</v>
      </c>
      <c r="B2" s="111"/>
      <c r="C2" s="111"/>
      <c r="D2" s="111"/>
      <c r="E2" s="111"/>
      <c r="F2" s="111"/>
      <c r="G2" s="112"/>
    </row>
    <row r="3" spans="1:7" s="1" customFormat="1">
      <c r="A3" s="113"/>
      <c r="B3" s="114"/>
      <c r="C3" s="114"/>
      <c r="D3" s="114"/>
      <c r="E3" s="114"/>
      <c r="F3" s="114"/>
      <c r="G3" s="115"/>
    </row>
    <row r="4" spans="1:7" s="1" customFormat="1">
      <c r="A4" s="5"/>
      <c r="B4" s="5"/>
      <c r="C4" s="5"/>
      <c r="D4" s="5"/>
      <c r="E4" s="5"/>
      <c r="F4" s="5"/>
      <c r="G4" s="5"/>
    </row>
    <row r="5" spans="1:7" s="1" customFormat="1" ht="15.75">
      <c r="A5" s="116" t="s">
        <v>148</v>
      </c>
      <c r="B5" s="117"/>
      <c r="C5" s="117"/>
      <c r="D5" s="117"/>
      <c r="E5" s="117"/>
      <c r="F5" s="117"/>
      <c r="G5" s="118"/>
    </row>
    <row r="6" spans="1:7" s="1" customFormat="1">
      <c r="A6" s="5"/>
      <c r="B6" s="5"/>
      <c r="C6" s="5"/>
      <c r="D6" s="5"/>
      <c r="E6" s="5"/>
      <c r="F6" s="5"/>
      <c r="G6" s="5"/>
    </row>
    <row r="7" spans="1:7" s="1" customFormat="1" ht="15.75" thickBot="1"/>
    <row r="8" spans="1:7" s="1" customFormat="1">
      <c r="A8" s="134"/>
      <c r="B8" s="136" t="s">
        <v>3</v>
      </c>
      <c r="C8" s="136"/>
      <c r="D8" s="136"/>
      <c r="E8" s="136" t="s">
        <v>149</v>
      </c>
      <c r="F8" s="136" t="s">
        <v>95</v>
      </c>
      <c r="G8" s="132" t="s">
        <v>6</v>
      </c>
    </row>
    <row r="9" spans="1:7" s="1" customFormat="1" ht="32.25" customHeight="1">
      <c r="A9" s="135"/>
      <c r="B9" s="137"/>
      <c r="C9" s="137"/>
      <c r="D9" s="137"/>
      <c r="E9" s="137"/>
      <c r="F9" s="137"/>
      <c r="G9" s="133"/>
    </row>
    <row r="10" spans="1:7" s="1" customFormat="1" ht="15.75">
      <c r="A10" s="11" t="s">
        <v>7</v>
      </c>
      <c r="B10" s="121" t="s">
        <v>8</v>
      </c>
      <c r="C10" s="121"/>
      <c r="D10" s="121"/>
      <c r="E10" s="13"/>
      <c r="F10" s="34">
        <f>SUM(F11:F14)</f>
        <v>0</v>
      </c>
      <c r="G10" s="35">
        <f>SUM(G11:G14)</f>
        <v>0</v>
      </c>
    </row>
    <row r="11" spans="1:7" s="1" customFormat="1" ht="15.75">
      <c r="A11" s="10" t="s">
        <v>9</v>
      </c>
      <c r="B11" s="122" t="s">
        <v>10</v>
      </c>
      <c r="C11" s="122"/>
      <c r="D11" s="122"/>
      <c r="E11" s="13"/>
      <c r="F11" s="36"/>
      <c r="G11" s="37"/>
    </row>
    <row r="12" spans="1:7" s="1" customFormat="1" ht="15.75">
      <c r="A12" s="10" t="s">
        <v>23</v>
      </c>
      <c r="B12" s="122" t="s">
        <v>24</v>
      </c>
      <c r="C12" s="122"/>
      <c r="D12" s="122"/>
      <c r="E12" s="13"/>
      <c r="F12" s="36"/>
      <c r="G12" s="37"/>
    </row>
    <row r="13" spans="1:7" s="1" customFormat="1" ht="15.75">
      <c r="A13" s="10" t="s">
        <v>42</v>
      </c>
      <c r="B13" s="122" t="s">
        <v>43</v>
      </c>
      <c r="C13" s="122"/>
      <c r="D13" s="122"/>
      <c r="E13" s="13"/>
      <c r="F13" s="36"/>
      <c r="G13" s="37"/>
    </row>
    <row r="14" spans="1:7" s="1" customFormat="1" ht="15.75">
      <c r="A14" s="10" t="s">
        <v>62</v>
      </c>
      <c r="B14" s="122" t="s">
        <v>63</v>
      </c>
      <c r="C14" s="122"/>
      <c r="D14" s="122"/>
      <c r="E14" s="13"/>
      <c r="F14" s="36"/>
      <c r="G14" s="37"/>
    </row>
    <row r="15" spans="1:7" s="1" customFormat="1" ht="15.75">
      <c r="A15" s="11" t="s">
        <v>70</v>
      </c>
      <c r="B15" s="121" t="s">
        <v>71</v>
      </c>
      <c r="C15" s="121"/>
      <c r="D15" s="121"/>
      <c r="E15" s="13"/>
      <c r="F15" s="34">
        <f>SUM(F16:F19)</f>
        <v>0</v>
      </c>
      <c r="G15" s="35">
        <f>SUM(G16:G19)</f>
        <v>0</v>
      </c>
    </row>
    <row r="16" spans="1:7" s="1" customFormat="1" ht="31.5" customHeight="1">
      <c r="A16" s="10" t="s">
        <v>9</v>
      </c>
      <c r="B16" s="95" t="s">
        <v>72</v>
      </c>
      <c r="C16" s="95"/>
      <c r="D16" s="95"/>
      <c r="E16" s="13"/>
      <c r="F16" s="36"/>
      <c r="G16" s="37"/>
    </row>
    <row r="17" spans="1:7" s="1" customFormat="1" ht="15.75">
      <c r="A17" s="10" t="s">
        <v>23</v>
      </c>
      <c r="B17" s="122" t="s">
        <v>83</v>
      </c>
      <c r="C17" s="122"/>
      <c r="D17" s="122"/>
      <c r="E17" s="13"/>
      <c r="F17" s="36"/>
      <c r="G17" s="37"/>
    </row>
    <row r="18" spans="1:7" s="1" customFormat="1" ht="15.75">
      <c r="A18" s="10" t="s">
        <v>42</v>
      </c>
      <c r="B18" s="122" t="s">
        <v>88</v>
      </c>
      <c r="C18" s="122"/>
      <c r="D18" s="122"/>
      <c r="E18" s="13"/>
      <c r="F18" s="36"/>
      <c r="G18" s="37"/>
    </row>
    <row r="19" spans="1:7" s="1" customFormat="1" ht="15.75">
      <c r="A19" s="10" t="s">
        <v>62</v>
      </c>
      <c r="B19" s="122" t="s">
        <v>90</v>
      </c>
      <c r="C19" s="122"/>
      <c r="D19" s="122"/>
      <c r="E19" s="13"/>
      <c r="F19" s="36"/>
      <c r="G19" s="37"/>
    </row>
    <row r="20" spans="1:7" s="1" customFormat="1" ht="15.75">
      <c r="A20" s="11" t="s">
        <v>91</v>
      </c>
      <c r="B20" s="126" t="s">
        <v>92</v>
      </c>
      <c r="C20" s="127"/>
      <c r="D20" s="128"/>
      <c r="E20" s="38"/>
      <c r="F20" s="39"/>
      <c r="G20" s="40"/>
    </row>
    <row r="21" spans="1:7" s="1" customFormat="1" ht="15.75">
      <c r="A21" s="41"/>
      <c r="B21" s="121" t="s">
        <v>150</v>
      </c>
      <c r="C21" s="121"/>
      <c r="D21" s="121"/>
      <c r="E21" s="13"/>
      <c r="F21" s="34">
        <f>SUM(F10,F15,F20)</f>
        <v>0</v>
      </c>
      <c r="G21" s="35">
        <f>SUM(G10,G15,G20)</f>
        <v>0</v>
      </c>
    </row>
    <row r="22" spans="1:7" s="1" customFormat="1" ht="15.75" customHeight="1">
      <c r="A22" s="94"/>
      <c r="B22" s="101" t="s">
        <v>94</v>
      </c>
      <c r="C22" s="101"/>
      <c r="D22" s="101"/>
      <c r="E22" s="103" t="s">
        <v>151</v>
      </c>
      <c r="F22" s="103" t="s">
        <v>95</v>
      </c>
      <c r="G22" s="104" t="s">
        <v>96</v>
      </c>
    </row>
    <row r="23" spans="1:7" s="1" customFormat="1" ht="36.75" customHeight="1">
      <c r="A23" s="94"/>
      <c r="B23" s="101"/>
      <c r="C23" s="101"/>
      <c r="D23" s="101"/>
      <c r="E23" s="101"/>
      <c r="F23" s="101"/>
      <c r="G23" s="120"/>
    </row>
    <row r="24" spans="1:7" s="1" customFormat="1" ht="15.75">
      <c r="A24" s="11" t="s">
        <v>97</v>
      </c>
      <c r="B24" s="121" t="s">
        <v>98</v>
      </c>
      <c r="C24" s="121"/>
      <c r="D24" s="121"/>
      <c r="E24" s="13"/>
      <c r="F24" s="34">
        <f>SUM(F25:F29)</f>
        <v>0</v>
      </c>
      <c r="G24" s="35">
        <f>SUM(G25:G29)</f>
        <v>0</v>
      </c>
    </row>
    <row r="25" spans="1:7" s="1" customFormat="1" ht="15.75">
      <c r="A25" s="10" t="s">
        <v>9</v>
      </c>
      <c r="B25" s="122" t="s">
        <v>99</v>
      </c>
      <c r="C25" s="122"/>
      <c r="D25" s="122"/>
      <c r="E25" s="13"/>
      <c r="F25" s="36"/>
      <c r="G25" s="37"/>
    </row>
    <row r="26" spans="1:7" s="1" customFormat="1" ht="15.75">
      <c r="A26" s="10" t="s">
        <v>23</v>
      </c>
      <c r="B26" s="123" t="s">
        <v>103</v>
      </c>
      <c r="C26" s="124"/>
      <c r="D26" s="125"/>
      <c r="E26" s="13"/>
      <c r="F26" s="36"/>
      <c r="G26" s="37"/>
    </row>
    <row r="27" spans="1:7" s="1" customFormat="1" ht="15.75">
      <c r="A27" s="10" t="s">
        <v>42</v>
      </c>
      <c r="B27" s="122" t="s">
        <v>104</v>
      </c>
      <c r="C27" s="122"/>
      <c r="D27" s="122"/>
      <c r="E27" s="13"/>
      <c r="F27" s="36"/>
      <c r="G27" s="37"/>
    </row>
    <row r="28" spans="1:7" s="1" customFormat="1" ht="15.75">
      <c r="A28" s="10" t="s">
        <v>62</v>
      </c>
      <c r="B28" s="122" t="s">
        <v>105</v>
      </c>
      <c r="C28" s="122"/>
      <c r="D28" s="122"/>
      <c r="E28" s="13"/>
      <c r="F28" s="36"/>
      <c r="G28" s="37"/>
    </row>
    <row r="29" spans="1:7" s="1" customFormat="1" ht="15.75">
      <c r="A29" s="10" t="s">
        <v>109</v>
      </c>
      <c r="B29" s="122" t="s">
        <v>110</v>
      </c>
      <c r="C29" s="122"/>
      <c r="D29" s="122"/>
      <c r="E29" s="13"/>
      <c r="F29" s="36"/>
      <c r="G29" s="37"/>
    </row>
    <row r="30" spans="1:7" s="1" customFormat="1" ht="15.75">
      <c r="A30" s="11" t="s">
        <v>115</v>
      </c>
      <c r="B30" s="121" t="s">
        <v>116</v>
      </c>
      <c r="C30" s="121"/>
      <c r="D30" s="121"/>
      <c r="E30" s="13"/>
      <c r="F30" s="36"/>
      <c r="G30" s="37"/>
    </row>
    <row r="31" spans="1:7" s="1" customFormat="1" ht="15.75">
      <c r="A31" s="11" t="s">
        <v>117</v>
      </c>
      <c r="B31" s="126" t="s">
        <v>118</v>
      </c>
      <c r="C31" s="127"/>
      <c r="D31" s="128"/>
      <c r="E31" s="13"/>
      <c r="F31" s="36"/>
      <c r="G31" s="37"/>
    </row>
    <row r="32" spans="1:7" s="1" customFormat="1" ht="15.75">
      <c r="A32" s="11" t="s">
        <v>122</v>
      </c>
      <c r="B32" s="121" t="s">
        <v>123</v>
      </c>
      <c r="C32" s="121"/>
      <c r="D32" s="121"/>
      <c r="E32" s="13"/>
      <c r="F32" s="34">
        <f>SUM(F33:F34)</f>
        <v>0</v>
      </c>
      <c r="G32" s="35">
        <f>SUM(G33:G34)</f>
        <v>0</v>
      </c>
    </row>
    <row r="33" spans="1:7" s="1" customFormat="1" ht="15.75" customHeight="1">
      <c r="A33" s="10" t="s">
        <v>152</v>
      </c>
      <c r="B33" s="95" t="s">
        <v>153</v>
      </c>
      <c r="C33" s="95"/>
      <c r="D33" s="95"/>
      <c r="E33" s="13"/>
      <c r="F33" s="36"/>
      <c r="G33" s="37"/>
    </row>
    <row r="34" spans="1:7" s="1" customFormat="1" ht="15.75" customHeight="1">
      <c r="A34" s="10" t="s">
        <v>154</v>
      </c>
      <c r="B34" s="95" t="s">
        <v>135</v>
      </c>
      <c r="C34" s="95"/>
      <c r="D34" s="95"/>
      <c r="E34" s="13"/>
      <c r="F34" s="36"/>
      <c r="G34" s="37"/>
    </row>
    <row r="35" spans="1:7" s="1" customFormat="1" ht="15.75">
      <c r="A35" s="24" t="s">
        <v>145</v>
      </c>
      <c r="B35" s="129" t="s">
        <v>146</v>
      </c>
      <c r="C35" s="130"/>
      <c r="D35" s="131"/>
      <c r="E35" s="26"/>
      <c r="F35" s="42"/>
      <c r="G35" s="43"/>
    </row>
    <row r="36" spans="1:7" s="1" customFormat="1" ht="30" customHeight="1" thickBot="1">
      <c r="A36" s="44"/>
      <c r="B36" s="119" t="s">
        <v>155</v>
      </c>
      <c r="C36" s="119"/>
      <c r="D36" s="119"/>
      <c r="E36" s="31"/>
      <c r="F36" s="46">
        <f>SUM(F24,F30,F32,F35,F31)</f>
        <v>0</v>
      </c>
      <c r="G36" s="47">
        <f>SUM(G24,G30,G32,G35,G31)</f>
        <v>0</v>
      </c>
    </row>
    <row r="37" spans="1:7" s="1" customFormat="1">
      <c r="A37" s="48"/>
      <c r="B37" s="49"/>
      <c r="C37" s="49"/>
      <c r="D37" s="49"/>
      <c r="E37" s="50"/>
      <c r="F37" s="51"/>
      <c r="G37" s="52"/>
    </row>
  </sheetData>
  <sheetProtection algorithmName="SHA-512" hashValue="u6K6NW1I01+9t0Lx40NeweQptq8l0QT9rItNRM0PULQZX4dgQ6YFuzlQh3kmd6jNldufa+voMoBG3HbHzji6yw==" saltValue="+jm4fFNetmfo9dTxHuzxk4gujrhzdgTiAyV58CyhBxPnWyIBGQJRR1YpUA/3eJHehKzP7YsNY+HOma2sKleEkg==" spinCount="100000" sheet="1" objects="1" scenarios="1"/>
  <mergeCells count="39">
    <mergeCell ref="A1:G1"/>
    <mergeCell ref="A2:G2"/>
    <mergeCell ref="A3:G3"/>
    <mergeCell ref="A5:G5"/>
    <mergeCell ref="A8:A9"/>
    <mergeCell ref="B17:D17"/>
    <mergeCell ref="B8:D9"/>
    <mergeCell ref="E8:E9"/>
    <mergeCell ref="F8:F9"/>
    <mergeCell ref="B14:D14"/>
    <mergeCell ref="B15:D15"/>
    <mergeCell ref="B16:D16"/>
    <mergeCell ref="G8:G9"/>
    <mergeCell ref="B10:D10"/>
    <mergeCell ref="B11:D11"/>
    <mergeCell ref="B12:D12"/>
    <mergeCell ref="B13:D13"/>
    <mergeCell ref="B18:D18"/>
    <mergeCell ref="B19:D19"/>
    <mergeCell ref="B21:D21"/>
    <mergeCell ref="A22:A23"/>
    <mergeCell ref="B22:D23"/>
    <mergeCell ref="B20:D20"/>
    <mergeCell ref="B36:D36"/>
    <mergeCell ref="B34:D34"/>
    <mergeCell ref="E22:E23"/>
    <mergeCell ref="F22:F23"/>
    <mergeCell ref="G22:G23"/>
    <mergeCell ref="B24:D24"/>
    <mergeCell ref="B25:D25"/>
    <mergeCell ref="B27:D27"/>
    <mergeCell ref="B28:D28"/>
    <mergeCell ref="B29:D29"/>
    <mergeCell ref="B30:D30"/>
    <mergeCell ref="B32:D32"/>
    <mergeCell ref="B33:D33"/>
    <mergeCell ref="B26:D26"/>
    <mergeCell ref="B31:D31"/>
    <mergeCell ref="B35:D35"/>
  </mergeCells>
  <pageMargins left="0.7" right="0.7" top="0.75" bottom="0.75" header="0.3" footer="0.3"/>
  <pageSetup paperSize="9" scale="6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W7" sqref="W7"/>
    </sheetView>
  </sheetViews>
  <sheetFormatPr defaultRowHeight="15"/>
  <cols>
    <col min="1" max="1" width="6.140625" style="1" customWidth="1"/>
    <col min="2" max="2" width="54.42578125" style="1" customWidth="1"/>
    <col min="3" max="3" width="10" style="1" customWidth="1"/>
    <col min="4" max="4" width="13" style="1" customWidth="1"/>
    <col min="5" max="5" width="14.140625" style="1" customWidth="1"/>
  </cols>
  <sheetData>
    <row r="1" spans="1:5" s="1" customFormat="1">
      <c r="A1" s="110" t="s">
        <v>0</v>
      </c>
      <c r="B1" s="111"/>
      <c r="C1" s="111"/>
      <c r="D1" s="111"/>
      <c r="E1" s="112"/>
    </row>
    <row r="2" spans="1:5" s="1" customFormat="1">
      <c r="A2" s="110" t="s">
        <v>1</v>
      </c>
      <c r="B2" s="111"/>
      <c r="C2" s="111"/>
      <c r="D2" s="111"/>
      <c r="E2" s="112"/>
    </row>
    <row r="3" spans="1:5" s="1" customFormat="1">
      <c r="A3" s="113"/>
      <c r="B3" s="114"/>
      <c r="C3" s="114"/>
      <c r="D3" s="114"/>
      <c r="E3" s="115"/>
    </row>
    <row r="4" spans="1:5" s="1" customFormat="1">
      <c r="A4" s="5"/>
      <c r="B4" s="5"/>
      <c r="C4" s="5"/>
      <c r="D4" s="5"/>
      <c r="E4" s="5"/>
    </row>
    <row r="5" spans="1:5" s="1" customFormat="1" ht="15.75">
      <c r="A5" s="116" t="s">
        <v>156</v>
      </c>
      <c r="B5" s="117"/>
      <c r="C5" s="117"/>
      <c r="D5" s="117"/>
      <c r="E5" s="118"/>
    </row>
    <row r="6" spans="1:5" s="1" customFormat="1">
      <c r="A6" s="5"/>
      <c r="B6" s="5"/>
      <c r="C6" s="5"/>
      <c r="D6" s="5"/>
      <c r="E6" s="5"/>
    </row>
    <row r="7" spans="1:5" s="1" customFormat="1" ht="15.75" thickBot="1"/>
    <row r="8" spans="1:5" s="1" customFormat="1" ht="47.25">
      <c r="A8" s="53" t="s">
        <v>157</v>
      </c>
      <c r="B8" s="54" t="s">
        <v>158</v>
      </c>
      <c r="C8" s="54" t="s">
        <v>4</v>
      </c>
      <c r="D8" s="54" t="s">
        <v>159</v>
      </c>
      <c r="E8" s="55" t="s">
        <v>96</v>
      </c>
    </row>
    <row r="9" spans="1:5" s="1" customFormat="1" ht="15.75">
      <c r="A9" s="56" t="s">
        <v>9</v>
      </c>
      <c r="B9" s="57" t="s">
        <v>160</v>
      </c>
      <c r="C9" s="58"/>
      <c r="D9" s="59">
        <v>1430253</v>
      </c>
      <c r="E9" s="60">
        <v>1422744</v>
      </c>
    </row>
    <row r="10" spans="1:5" s="1" customFormat="1" ht="15.75">
      <c r="A10" s="56" t="s">
        <v>23</v>
      </c>
      <c r="B10" s="57" t="s">
        <v>161</v>
      </c>
      <c r="C10" s="58"/>
      <c r="D10" s="59">
        <v>1417545</v>
      </c>
      <c r="E10" s="60">
        <v>1346570</v>
      </c>
    </row>
    <row r="11" spans="1:5" s="1" customFormat="1" ht="15.75">
      <c r="A11" s="56" t="s">
        <v>42</v>
      </c>
      <c r="B11" s="57" t="s">
        <v>162</v>
      </c>
      <c r="C11" s="58"/>
      <c r="D11" s="59"/>
      <c r="E11" s="60"/>
    </row>
    <row r="12" spans="1:5" s="1" customFormat="1" ht="15.75">
      <c r="A12" s="21" t="s">
        <v>62</v>
      </c>
      <c r="B12" s="61" t="s">
        <v>163</v>
      </c>
      <c r="C12" s="58"/>
      <c r="D12" s="62">
        <f>D9-D10+D11</f>
        <v>12708</v>
      </c>
      <c r="E12" s="63">
        <f>E9-E10+E11</f>
        <v>76174</v>
      </c>
    </row>
    <row r="13" spans="1:5" s="1" customFormat="1" ht="15.75">
      <c r="A13" s="21" t="s">
        <v>109</v>
      </c>
      <c r="B13" s="20" t="s">
        <v>164</v>
      </c>
      <c r="C13" s="58"/>
      <c r="D13" s="59">
        <v>226506</v>
      </c>
      <c r="E13" s="60">
        <v>293235</v>
      </c>
    </row>
    <row r="14" spans="1:5" s="1" customFormat="1" ht="15.75">
      <c r="A14" s="21" t="s">
        <v>165</v>
      </c>
      <c r="B14" s="20" t="s">
        <v>166</v>
      </c>
      <c r="C14" s="58"/>
      <c r="D14" s="59"/>
      <c r="E14" s="60"/>
    </row>
    <row r="15" spans="1:5" s="1" customFormat="1" ht="15.75">
      <c r="A15" s="21" t="s">
        <v>167</v>
      </c>
      <c r="B15" s="20" t="s">
        <v>168</v>
      </c>
      <c r="C15" s="58"/>
      <c r="D15" s="59">
        <v>38144</v>
      </c>
      <c r="E15" s="60">
        <v>26303</v>
      </c>
    </row>
    <row r="16" spans="1:5" s="1" customFormat="1" ht="31.5">
      <c r="A16" s="21" t="s">
        <v>169</v>
      </c>
      <c r="B16" s="20" t="s">
        <v>170</v>
      </c>
      <c r="C16" s="64"/>
      <c r="D16" s="65"/>
      <c r="E16" s="66"/>
    </row>
    <row r="17" spans="1:5" s="1" customFormat="1" ht="15.75">
      <c r="A17" s="21" t="s">
        <v>171</v>
      </c>
      <c r="B17" s="20" t="s">
        <v>172</v>
      </c>
      <c r="C17" s="64"/>
      <c r="D17" s="65"/>
      <c r="E17" s="66"/>
    </row>
    <row r="18" spans="1:5" s="1" customFormat="1" ht="15.75">
      <c r="A18" s="21" t="s">
        <v>173</v>
      </c>
      <c r="B18" s="20" t="s">
        <v>174</v>
      </c>
      <c r="C18" s="58"/>
      <c r="D18" s="59">
        <v>3455</v>
      </c>
      <c r="E18" s="60">
        <v>4300</v>
      </c>
    </row>
    <row r="19" spans="1:5" s="1" customFormat="1" ht="15.75">
      <c r="A19" s="21" t="s">
        <v>175</v>
      </c>
      <c r="B19" s="20" t="s">
        <v>176</v>
      </c>
      <c r="C19" s="64"/>
      <c r="D19" s="59"/>
      <c r="E19" s="60"/>
    </row>
    <row r="20" spans="1:5" s="1" customFormat="1" ht="15.75">
      <c r="A20" s="21" t="s">
        <v>177</v>
      </c>
      <c r="B20" s="20" t="s">
        <v>178</v>
      </c>
      <c r="C20" s="64"/>
      <c r="D20" s="59">
        <v>86215</v>
      </c>
      <c r="E20" s="60">
        <v>93692</v>
      </c>
    </row>
    <row r="21" spans="1:5" s="1" customFormat="1" ht="31.5">
      <c r="A21" s="21" t="s">
        <v>179</v>
      </c>
      <c r="B21" s="67" t="s">
        <v>180</v>
      </c>
      <c r="C21" s="58"/>
      <c r="D21" s="62">
        <f>D12-D13-D14+D15+D16+D17+D18-D19-D20</f>
        <v>-258414</v>
      </c>
      <c r="E21" s="63">
        <f>E12-E13-E14+E15+E16+E17+E18-E19-E20</f>
        <v>-280150</v>
      </c>
    </row>
    <row r="22" spans="1:5" s="1" customFormat="1" ht="15.75">
      <c r="A22" s="21" t="s">
        <v>181</v>
      </c>
      <c r="B22" s="20" t="s">
        <v>182</v>
      </c>
      <c r="C22" s="58"/>
      <c r="D22" s="59"/>
      <c r="E22" s="60"/>
    </row>
    <row r="23" spans="1:5" s="1" customFormat="1" ht="16.5" thickBot="1">
      <c r="A23" s="68" t="s">
        <v>183</v>
      </c>
      <c r="B23" s="45" t="s">
        <v>184</v>
      </c>
      <c r="C23" s="69"/>
      <c r="D23" s="70">
        <f>D21-D22</f>
        <v>-258414</v>
      </c>
      <c r="E23" s="71">
        <f>E21-E22</f>
        <v>-280150</v>
      </c>
    </row>
    <row r="25" spans="1:5" s="1" customFormat="1">
      <c r="A25" s="138" t="s">
        <v>185</v>
      </c>
      <c r="B25" s="138"/>
      <c r="C25" s="138"/>
      <c r="D25" s="138"/>
      <c r="E25" s="138"/>
    </row>
  </sheetData>
  <sheetProtection algorithmName="SHA-512" hashValue="hB1bzURDeaUMN+rApI6SBCgKYM+z60qX1DujIbhO3SPgPMAFB/GHWIVWYiSBCsM54oDKQgMbwN/8sDXANLAqjA==" saltValue="xIjpwdfrPPTLbygf6Ugeu/N07Q7mTIYSSu6ZXO/CE5u4aDFseguwHGNbQeKIfWEzwXAZ6g7eXEu8xgyvHGFfsQ==" spinCount="100000" sheet="1" objects="1" scenarios="1"/>
  <mergeCells count="5">
    <mergeCell ref="A25:E25"/>
    <mergeCell ref="A1:E1"/>
    <mergeCell ref="A2:E2"/>
    <mergeCell ref="A3:E3"/>
    <mergeCell ref="A5:E5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45"/>
  <sheetViews>
    <sheetView zoomScaleNormal="100" workbookViewId="0"/>
  </sheetViews>
  <sheetFormatPr defaultColWidth="9.5703125" defaultRowHeight="15.75"/>
  <cols>
    <col min="1" max="1" width="6.140625" style="72" customWidth="1"/>
    <col min="2" max="2" width="57.42578125" style="72" customWidth="1"/>
    <col min="3" max="3" width="10.28515625" style="72" customWidth="1"/>
    <col min="4" max="5" width="14.5703125" style="4" customWidth="1"/>
    <col min="6" max="16384" width="9.5703125" style="72"/>
  </cols>
  <sheetData>
    <row r="1" spans="1:6" s="1" customFormat="1">
      <c r="A1" s="140" t="s">
        <v>0</v>
      </c>
      <c r="B1" s="141"/>
      <c r="C1" s="141"/>
      <c r="D1" s="141"/>
      <c r="E1" s="142"/>
    </row>
    <row r="2" spans="1:6" s="1" customFormat="1">
      <c r="A2" s="140" t="s">
        <v>1</v>
      </c>
      <c r="B2" s="141"/>
      <c r="C2" s="141"/>
      <c r="D2" s="141"/>
      <c r="E2" s="142"/>
    </row>
    <row r="3" spans="1:6" s="1" customFormat="1">
      <c r="A3" s="143"/>
      <c r="B3" s="144"/>
      <c r="C3" s="144"/>
      <c r="D3" s="144"/>
      <c r="E3" s="145"/>
    </row>
    <row r="4" spans="1:6" s="1" customFormat="1">
      <c r="A4" s="73"/>
      <c r="B4" s="73"/>
      <c r="C4" s="73"/>
      <c r="D4" s="74"/>
      <c r="E4" s="74"/>
    </row>
    <row r="5" spans="1:6" s="1" customFormat="1">
      <c r="A5" s="146" t="s">
        <v>186</v>
      </c>
      <c r="B5" s="147"/>
      <c r="C5" s="147"/>
      <c r="D5" s="147"/>
      <c r="E5" s="148"/>
    </row>
    <row r="6" spans="1:6" s="1" customFormat="1">
      <c r="A6" s="73"/>
      <c r="B6" s="73"/>
      <c r="C6" s="73"/>
      <c r="D6" s="74"/>
      <c r="E6" s="74"/>
    </row>
    <row r="7" spans="1:6" s="1" customFormat="1" thickBot="1"/>
    <row r="8" spans="1:6" s="2" customFormat="1" ht="37.5" customHeight="1">
      <c r="A8" s="75" t="s">
        <v>187</v>
      </c>
      <c r="B8" s="76" t="s">
        <v>158</v>
      </c>
      <c r="C8" s="76" t="s">
        <v>4</v>
      </c>
      <c r="D8" s="54" t="s">
        <v>159</v>
      </c>
      <c r="E8" s="77" t="s">
        <v>96</v>
      </c>
    </row>
    <row r="9" spans="1:6" s="2" customFormat="1" ht="17.25" customHeight="1">
      <c r="A9" s="78" t="s">
        <v>9</v>
      </c>
      <c r="B9" s="79" t="s">
        <v>160</v>
      </c>
      <c r="C9" s="64"/>
      <c r="D9" s="59"/>
      <c r="E9" s="60"/>
      <c r="F9" s="80"/>
    </row>
    <row r="10" spans="1:6" s="2" customFormat="1" ht="17.25" customHeight="1">
      <c r="A10" s="78" t="s">
        <v>23</v>
      </c>
      <c r="B10" s="79" t="s">
        <v>188</v>
      </c>
      <c r="C10" s="64"/>
      <c r="D10" s="59"/>
      <c r="E10" s="60"/>
    </row>
    <row r="11" spans="1:6" s="2" customFormat="1" ht="17.25" customHeight="1">
      <c r="A11" s="78" t="s">
        <v>42</v>
      </c>
      <c r="B11" s="79" t="s">
        <v>189</v>
      </c>
      <c r="C11" s="64"/>
      <c r="D11" s="65"/>
      <c r="E11" s="66"/>
    </row>
    <row r="12" spans="1:6" s="2" customFormat="1" ht="17.25" customHeight="1">
      <c r="A12" s="78" t="s">
        <v>62</v>
      </c>
      <c r="B12" s="79" t="s">
        <v>190</v>
      </c>
      <c r="C12" s="64"/>
      <c r="D12" s="65"/>
      <c r="E12" s="66"/>
    </row>
    <row r="13" spans="1:6" s="2" customFormat="1" ht="17.25" customHeight="1">
      <c r="A13" s="78" t="s">
        <v>109</v>
      </c>
      <c r="B13" s="79" t="s">
        <v>191</v>
      </c>
      <c r="C13" s="64"/>
      <c r="D13" s="65"/>
      <c r="E13" s="66"/>
    </row>
    <row r="14" spans="1:6" s="2" customFormat="1" ht="17.25" customHeight="1">
      <c r="A14" s="78" t="s">
        <v>165</v>
      </c>
      <c r="B14" s="79" t="s">
        <v>192</v>
      </c>
      <c r="C14" s="64"/>
      <c r="D14" s="65"/>
      <c r="E14" s="66"/>
    </row>
    <row r="15" spans="1:6" s="2" customFormat="1" ht="17.25" customHeight="1">
      <c r="A15" s="78" t="s">
        <v>167</v>
      </c>
      <c r="B15" s="79" t="s">
        <v>193</v>
      </c>
      <c r="C15" s="64"/>
      <c r="D15" s="65"/>
      <c r="E15" s="66"/>
    </row>
    <row r="16" spans="1:6" s="2" customFormat="1" ht="17.25" customHeight="1">
      <c r="A16" s="78" t="s">
        <v>169</v>
      </c>
      <c r="B16" s="79" t="s">
        <v>182</v>
      </c>
      <c r="C16" s="64"/>
      <c r="D16" s="65"/>
      <c r="E16" s="66"/>
    </row>
    <row r="17" spans="1:6" s="2" customFormat="1" ht="17.25" customHeight="1" thickBot="1">
      <c r="A17" s="81" t="s">
        <v>171</v>
      </c>
      <c r="B17" s="82" t="s">
        <v>194</v>
      </c>
      <c r="C17" s="83"/>
      <c r="D17" s="84">
        <f>D9+D10-D11+D12-D13-D14-D15-D16</f>
        <v>0</v>
      </c>
      <c r="E17" s="85">
        <f>E9+E10-E11+E12-E13-E14-E15-E16</f>
        <v>0</v>
      </c>
    </row>
    <row r="18" spans="1:6" s="1" customFormat="1" ht="19.5" customHeight="1"/>
    <row r="19" spans="1:6" s="1" customFormat="1" ht="15">
      <c r="A19" s="139" t="s">
        <v>195</v>
      </c>
      <c r="B19" s="139"/>
      <c r="C19" s="139"/>
      <c r="D19" s="139"/>
      <c r="E19" s="139"/>
    </row>
    <row r="20" spans="1:6" s="1" customFormat="1" ht="15">
      <c r="A20" s="86"/>
      <c r="B20" s="86"/>
      <c r="C20" s="87"/>
      <c r="D20" s="3"/>
      <c r="E20" s="88"/>
    </row>
    <row r="21" spans="1:6" s="1" customFormat="1" ht="15">
      <c r="A21" s="86"/>
      <c r="B21" s="86"/>
      <c r="C21" s="87"/>
      <c r="D21" s="3"/>
      <c r="E21" s="88"/>
    </row>
    <row r="22" spans="1:6" s="1" customFormat="1">
      <c r="A22" s="89"/>
      <c r="B22" s="89"/>
      <c r="C22" s="90"/>
      <c r="E22" s="91"/>
    </row>
    <row r="23" spans="1:6" s="1" customFormat="1">
      <c r="A23" s="92"/>
      <c r="B23" s="92"/>
      <c r="C23" s="87"/>
      <c r="D23" s="72"/>
      <c r="E23" s="3"/>
    </row>
    <row r="24" spans="1:6" s="1" customFormat="1" ht="15">
      <c r="A24" s="3"/>
    </row>
    <row r="25" spans="1:6" s="3" customFormat="1" ht="12.75">
      <c r="A25" s="86"/>
      <c r="B25" s="86"/>
      <c r="C25" s="87"/>
      <c r="E25" s="88"/>
      <c r="F25" s="93"/>
    </row>
    <row r="27" spans="1:6" s="1" customFormat="1" ht="15">
      <c r="A27" s="3"/>
      <c r="B27" s="3"/>
      <c r="C27" s="3"/>
    </row>
    <row r="28" spans="1:6" s="1" customFormat="1">
      <c r="A28" s="92"/>
      <c r="B28" s="92"/>
      <c r="C28" s="87"/>
      <c r="D28" s="72"/>
      <c r="E28" s="3"/>
    </row>
    <row r="29" spans="1:6" s="1" customFormat="1" ht="15">
      <c r="A29" s="3"/>
    </row>
    <row r="45" spans="1:243" s="4" customFormat="1">
      <c r="A45" s="72"/>
      <c r="B45" s="72"/>
      <c r="C45" s="72"/>
      <c r="D45" s="4" t="s">
        <v>196</v>
      </c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</row>
  </sheetData>
  <sheetProtection algorithmName="SHA-512" hashValue="JftHBGBWQJzjN1G+PDlhJAXp4yqRzKyXSQN0F8/6yC4stb9npkeWUTftQex0halYT0S7ofXv5VPZxIfhwhiOIw==" saltValue="3OboDolBvAcjKmqHeXbQ+pA5w6rCy4r+JqcCiZZ3VHugt9WQKGE/TuqPYjutNJ1K4d8IIAPIMQwajgI/Tta9vQ==" spinCount="100000" sheet="1" objects="1" scenarios="1"/>
  <mergeCells count="5">
    <mergeCell ref="A19:E19"/>
    <mergeCell ref="A1:E1"/>
    <mergeCell ref="A2:E2"/>
    <mergeCell ref="A3:E3"/>
    <mergeCell ref="A5:E5"/>
  </mergeCells>
  <pageMargins left="0.55138889999999996" right="0.3152778" top="0.59027779999999996" bottom="0.51180550000000002" header="0.39374999999999999" footer="0.51180550000000002"/>
  <pageSetup paperSize="9"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588</vt:i4>
      </vt:variant>
    </vt:vector>
  </HeadingPairs>
  <TitlesOfParts>
    <vt:vector size="592" baseType="lpstr">
      <vt:lpstr>Forma 4</vt:lpstr>
      <vt:lpstr>Forma 3</vt:lpstr>
      <vt:lpstr>Forma 2</vt:lpstr>
      <vt:lpstr>Forma 1</vt:lpstr>
      <vt:lpstr>'Forma 1'!FIN001_D_AtsarguLikucioPokytis</vt:lpstr>
      <vt:lpstr>'Forma 1'!FIN001_D_FinansiniaiMetai</vt:lpstr>
      <vt:lpstr>'Forma 1'!FIN001_D_GrynasisPelnasnuostoliai</vt:lpstr>
      <vt:lpstr>'Forma 1'!FIN001_D_IsigytosAtsargosIr</vt:lpstr>
      <vt:lpstr>'Forma 1'!FIN001_D_KitosPajamos</vt:lpstr>
      <vt:lpstr>'Forma 1'!FIN001_D_KitosSanaudos</vt:lpstr>
      <vt:lpstr>'Forma 1'!FIN001_D_NusidevejimasAmortizacijaIr</vt:lpstr>
      <vt:lpstr>'Forma 1'!FIN001_D_PARDAVIMOPAJAMOS</vt:lpstr>
      <vt:lpstr>'Forma 1'!FIN001_D_PastabosNr</vt:lpstr>
      <vt:lpstr>'Forma 1'!FIN001_D_PelnoMokestis</vt:lpstr>
      <vt:lpstr>'Forma 1'!FIN001_D_PraejeFinansiniaiMetai</vt:lpstr>
      <vt:lpstr>'Forma 1'!FIN001_D_SuDarboSantykiais</vt:lpstr>
      <vt:lpstr>'Forma 1'!FIN001_F_AtsarguLikucioPokytisFinansiniaiMetai</vt:lpstr>
      <vt:lpstr>'Forma 1'!FIN001_F_AtsarguLikucioPokytisPastabosNr</vt:lpstr>
      <vt:lpstr>'Forma 1'!FIN001_F_AtsarguLikucioPokytisPraejeFinansiniaiMetai</vt:lpstr>
      <vt:lpstr>'Forma 1'!FIN001_F_GrynasisPelnasnuostoliaiFinansiniaiMetai</vt:lpstr>
      <vt:lpstr>'Forma 1'!FIN001_F_GrynasisPelnasnuostoliaiPastabosNr</vt:lpstr>
      <vt:lpstr>'Forma 1'!FIN001_F_GrynasisPelnasnuostoliaiPraejeFinansiniaiMetai</vt:lpstr>
      <vt:lpstr>'Forma 1'!FIN001_F_IsigytosAtsargosIrFinansiniaiMetai</vt:lpstr>
      <vt:lpstr>'Forma 1'!FIN001_F_IsigytosAtsargosIrPastabosNr</vt:lpstr>
      <vt:lpstr>'Forma 1'!FIN001_F_IsigytosAtsargosIrPraejeFinansiniaiMetai</vt:lpstr>
      <vt:lpstr>'Forma 1'!FIN001_F_KitosPajamosFinansiniaiMetai</vt:lpstr>
      <vt:lpstr>'Forma 1'!FIN001_F_KitosPajamosPastabosNr</vt:lpstr>
      <vt:lpstr>'Forma 1'!FIN001_F_KitosPajamosPraejeFinansiniaiMetai</vt:lpstr>
      <vt:lpstr>'Forma 1'!FIN001_F_KitosSanaudosFinansiniaiMetai</vt:lpstr>
      <vt:lpstr>'Forma 1'!FIN001_F_KitosSanaudosPastabosNr</vt:lpstr>
      <vt:lpstr>'Forma 1'!FIN001_F_KitosSanaudosPraejeFinansiniaiMetai</vt:lpstr>
      <vt:lpstr>'Forma 1'!FIN001_F_NusidevejimasAmortizacijaIrFinansiniaiMetai</vt:lpstr>
      <vt:lpstr>'Forma 1'!FIN001_F_NusidevejimasAmortizacijaIrPastabosNr</vt:lpstr>
      <vt:lpstr>'Forma 1'!FIN001_F_NusidevejimasAmortizacijaIrPraejeFinansiniaiMetai</vt:lpstr>
      <vt:lpstr>'Forma 1'!FIN001_F_PARDAVIMOPAJAMOSFinansiniaiMetai</vt:lpstr>
      <vt:lpstr>'Forma 1'!FIN001_F_PARDAVIMOPAJAMOSPastabosNr</vt:lpstr>
      <vt:lpstr>'Forma 1'!FIN001_F_PARDAVIMOPAJAMOSPraejeFinansiniaiMetai</vt:lpstr>
      <vt:lpstr>'Forma 1'!FIN001_F_PelnoMokestisFinansiniaiMetai</vt:lpstr>
      <vt:lpstr>'Forma 1'!FIN001_F_PelnoMokestisPastabosNr</vt:lpstr>
      <vt:lpstr>'Forma 1'!FIN001_F_PelnoMokestisPraejeFinansiniaiMetai</vt:lpstr>
      <vt:lpstr>'Forma 1'!FIN001_F_SuDarboSantykiaisFinansiniaiMetai</vt:lpstr>
      <vt:lpstr>'Forma 1'!FIN001_F_SuDarboSantykiaisPastabosNr</vt:lpstr>
      <vt:lpstr>'Forma 1'!FIN001_F_SuDarboSantykiaisPraejeFinansiniaiMetai</vt:lpstr>
      <vt:lpstr>'Forma 2'!FIN002_D_BENDRASISPELNASNUOSTOLIAI</vt:lpstr>
      <vt:lpstr>'Forma 2'!FIN002_D_Bendrosios</vt:lpstr>
      <vt:lpstr>'Forma 2'!FIN002_D_BiologinioTurtoTikrosios</vt:lpstr>
      <vt:lpstr>'Forma 2'!FIN002_D_FinansiniaiMetai</vt:lpstr>
      <vt:lpstr>'Forma 2'!FIN002_D_FinansinioTurtoIr</vt:lpstr>
      <vt:lpstr>'Forma 2'!FIN002_D_GRYNASISPELNASNUOSTOLIAI</vt:lpstr>
      <vt:lpstr>'Forma 2'!FIN002_D_InvesticijuIPatronuojanciosios</vt:lpstr>
      <vt:lpstr>'Forma 2'!FIN002_D_KITAVEIKLA</vt:lpstr>
      <vt:lpstr>'Forma 2'!FIN002_D_KitosPalukanuIr</vt:lpstr>
      <vt:lpstr>'Forma 2'!FIN002_D_KituIlgalaikiuInvesticiju</vt:lpstr>
      <vt:lpstr>'Forma 2'!FIN002_D_PalukanuIrKitos</vt:lpstr>
      <vt:lpstr>'Forma 2'!FIN002_D_Pardavimo</vt:lpstr>
      <vt:lpstr>'Forma 2'!FIN002_D_PARDAVIMOPAJAMOS</vt:lpstr>
      <vt:lpstr>'Forma 2'!FIN002_D_PARDAVIMOSAVIKAINA</vt:lpstr>
      <vt:lpstr>'Forma 2'!FIN002_D_PastabosNr</vt:lpstr>
      <vt:lpstr>'Forma 2'!FIN002_D_PELNASNUOSTOLIAIPRIES</vt:lpstr>
      <vt:lpstr>'Forma 2'!FIN002_D_PELNOMOKESTIS</vt:lpstr>
      <vt:lpstr>'Forma 2'!FIN002_D_PraejeFinansiniaiMetai</vt:lpstr>
      <vt:lpstr>'Forma 2'!FIN002_F_BENDRASISPELNASNUOSTOLIAIFinansiniaiMetai</vt:lpstr>
      <vt:lpstr>'Forma 2'!FIN002_F_BENDRASISPELNASNUOSTOLIAIPastabosNr</vt:lpstr>
      <vt:lpstr>'Forma 2'!FIN002_F_BENDRASISPELNASNUOSTOLIAIPraejeFinansiniaiMetai</vt:lpstr>
      <vt:lpstr>'Forma 2'!FIN002_F_BendrosiosFinansiniaiMetai</vt:lpstr>
      <vt:lpstr>'Forma 2'!FIN002_F_BendrosiosPastabosNr</vt:lpstr>
      <vt:lpstr>'Forma 2'!FIN002_F_BendrosiosPraejeFinansiniaiMetai</vt:lpstr>
      <vt:lpstr>'Forma 2'!FIN002_F_BiologinioTurtoTikrosiosFinansiniaiMetai</vt:lpstr>
      <vt:lpstr>'Forma 2'!FIN002_F_BiologinioTurtoTikrosiosPastabosNr</vt:lpstr>
      <vt:lpstr>'Forma 2'!FIN002_F_BiologinioTurtoTikrosiosPraejeFinansiniaiMetai</vt:lpstr>
      <vt:lpstr>'Forma 2'!FIN002_F_FinansinioTurtoIrFinansiniaiMetai</vt:lpstr>
      <vt:lpstr>'Forma 2'!FIN002_F_FinansinioTurtoIrPastabosNr</vt:lpstr>
      <vt:lpstr>'Forma 2'!FIN002_F_FinansinioTurtoIrPraejeFinansiniaiMetai</vt:lpstr>
      <vt:lpstr>'Forma 2'!FIN002_F_GRYNASISPELNASNUOSTOLIAIFinansiniaiMetai</vt:lpstr>
      <vt:lpstr>'Forma 2'!FIN002_F_GRYNASISPELNASNUOSTOLIAIPastabosNr</vt:lpstr>
      <vt:lpstr>'Forma 2'!FIN002_F_GRYNASISPELNASNUOSTOLIAIPraejeFinansiniaiMetai</vt:lpstr>
      <vt:lpstr>'Forma 2'!FIN002_F_InvesticijuIPatronuojanciosiosFinansiniaiMetai</vt:lpstr>
      <vt:lpstr>'Forma 2'!FIN002_F_InvesticijuIPatronuojanciosiosPastabosNr</vt:lpstr>
      <vt:lpstr>'Forma 2'!FIN002_F_InvesticijuIPatronuojanciosiosPraejeFinansiniaiMetai</vt:lpstr>
      <vt:lpstr>'Forma 2'!FIN002_F_KITAVEIKLAFinansiniaiMetai</vt:lpstr>
      <vt:lpstr>'Forma 2'!FIN002_F_KITAVEIKLAPastabosNr</vt:lpstr>
      <vt:lpstr>'Forma 2'!FIN002_F_KITAVEIKLAPraejeFinansiniaiMetai</vt:lpstr>
      <vt:lpstr>'Forma 2'!FIN002_F_KitosPalukanuIrFinansiniaiMetai</vt:lpstr>
      <vt:lpstr>'Forma 2'!FIN002_F_KitosPalukanuIrPastabosNr</vt:lpstr>
      <vt:lpstr>'Forma 2'!FIN002_F_KitosPalukanuIrPraejeFinansiniaiMetai</vt:lpstr>
      <vt:lpstr>'Forma 2'!FIN002_F_KituIlgalaikiuInvesticijuFinansiniaiMetai</vt:lpstr>
      <vt:lpstr>'Forma 2'!FIN002_F_KituIlgalaikiuInvesticijuPastabosNr</vt:lpstr>
      <vt:lpstr>'Forma 2'!FIN002_F_KituIlgalaikiuInvesticijuPraejeFinansiniaiMetai</vt:lpstr>
      <vt:lpstr>'Forma 2'!FIN002_F_PalukanuIrKitosFinansiniaiMetai</vt:lpstr>
      <vt:lpstr>'Forma 2'!FIN002_F_PalukanuIrKitosPastabosNr</vt:lpstr>
      <vt:lpstr>'Forma 2'!FIN002_F_PalukanuIrKitosPraejeFinansiniaiMetai</vt:lpstr>
      <vt:lpstr>'Forma 2'!FIN002_F_PardavimoFinansiniaiMetai</vt:lpstr>
      <vt:lpstr>'Forma 2'!FIN002_F_PARDAVIMOPAJAMOSFinansiniaiMetai</vt:lpstr>
      <vt:lpstr>'Forma 2'!FIN002_F_PARDAVIMOPAJAMOSPastabosNr</vt:lpstr>
      <vt:lpstr>'Forma 2'!FIN002_F_PARDAVIMOPAJAMOSPraejeFinansiniaiMetai</vt:lpstr>
      <vt:lpstr>'Forma 2'!FIN002_F_PardavimoPastabosNr</vt:lpstr>
      <vt:lpstr>'Forma 2'!FIN002_F_PardavimoPraejeFinansiniaiMetai</vt:lpstr>
      <vt:lpstr>'Forma 2'!FIN002_F_PARDAVIMOSAVIKAINAFinansiniaiMetai</vt:lpstr>
      <vt:lpstr>'Forma 2'!FIN002_F_PARDAVIMOSAVIKAINAPastabosNr</vt:lpstr>
      <vt:lpstr>'Forma 2'!FIN002_F_PARDAVIMOSAVIKAINAPraejeFinansiniaiMetai</vt:lpstr>
      <vt:lpstr>'Forma 2'!FIN002_F_PELNASNUOSTOLIAIPRIESFinansiniaiMetai</vt:lpstr>
      <vt:lpstr>'Forma 2'!FIN002_F_PELNASNUOSTOLIAIPRIESPastabosNr</vt:lpstr>
      <vt:lpstr>'Forma 2'!FIN002_F_PELNASNUOSTOLIAIPRIESPraejeFinansiniaiMetai</vt:lpstr>
      <vt:lpstr>'Forma 2'!FIN002_F_PELNOMOKESTISFinansiniaiMetai</vt:lpstr>
      <vt:lpstr>'Forma 2'!FIN002_F_PELNOMOKESTISPastabosNr</vt:lpstr>
      <vt:lpstr>'Forma 2'!FIN002_F_PELNOMOKESTISPraejeFinansiniaiMetai</vt:lpstr>
      <vt:lpstr>'Forma 3'!FIN003_D_AKCIJUPRIEDAI</vt:lpstr>
      <vt:lpstr>'Forma 3'!FIN003_D_ATEINANCIULAIKOTARPIUSANAUDOS</vt:lpstr>
      <vt:lpstr>'Forma 3'!FIN003_D_ATIDEJINIAI</vt:lpstr>
      <vt:lpstr>'Forma 3'!FIN003_D_ATSARGOS</vt:lpstr>
      <vt:lpstr>'Forma 3'!FIN003_D_DOTACIJOSSUBSIDIJOS</vt:lpstr>
      <vt:lpstr>'Forma 3'!FIN003_D_FinansiniaiMetai</vt:lpstr>
      <vt:lpstr>'Forma 3'!FIN003_D_FINANSINISTURTAS</vt:lpstr>
      <vt:lpstr>'Forma 3'!FIN003_D_ILGALAIKISTURTAS</vt:lpstr>
      <vt:lpstr>'Forma 3'!FIN003_D_KAPITALAS</vt:lpstr>
      <vt:lpstr>'Forma 3'!FIN003_D_KITASILGALAIKISTURTAS</vt:lpstr>
      <vt:lpstr>'Forma 3'!FIN003_D_MATERIALUSISTURTAS</vt:lpstr>
      <vt:lpstr>'Forma 3'!FIN003_D_MOKETINOSSUMOSIR</vt:lpstr>
      <vt:lpstr>'Forma 3'!FIN003_D_NEMATERIALUSISTURTAS</vt:lpstr>
      <vt:lpstr>'Forma 3'!FIN003_D_NEPASKIRSTYTASISPELNASNUOSTOLIAI</vt:lpstr>
      <vt:lpstr>'Forma 3'!FIN003_D_NUOSAVASKAPITALAS</vt:lpstr>
      <vt:lpstr>'Forma 3'!FIN003_D_NUOSAVOKAPITALOIR</vt:lpstr>
      <vt:lpstr>'Forma 3'!FIN003_D_PastabosNr</vt:lpstr>
      <vt:lpstr>'Forma 3'!FIN003_D_PERKAINOJIMOREZERVASREZULTATAI</vt:lpstr>
      <vt:lpstr>'Forma 3'!FIN003_D_PERVIENERIUSMETUS</vt:lpstr>
      <vt:lpstr>'Forma 3'!FIN003_D_PERVIENERIUSMETUS2</vt:lpstr>
      <vt:lpstr>'Forma 3'!FIN003_D_PINIGAIIRPINIGU</vt:lpstr>
      <vt:lpstr>'Forma 3'!FIN003_D_POVIENERIUMETU</vt:lpstr>
      <vt:lpstr>'Forma 3'!FIN003_D_PraejeFinansiniaiMetai</vt:lpstr>
      <vt:lpstr>'Forma 3'!FIN003_D_REZERVAI</vt:lpstr>
      <vt:lpstr>'Forma 3'!FIN003_D_SUKAUPTOSSANAUDOSIR</vt:lpstr>
      <vt:lpstr>'Forma 3'!FIN003_D_TRUMPALAIKESINVESTICIJOS</vt:lpstr>
      <vt:lpstr>'Forma 3'!FIN003_D_TRUMPALAIKISTURTAS</vt:lpstr>
      <vt:lpstr>'Forma 3'!FIN003_D_TURTOISVISO</vt:lpstr>
      <vt:lpstr>'Forma 3'!FIN003_F_AKCIJUPRIEDAIFinansiniaiMetai</vt:lpstr>
      <vt:lpstr>'Forma 3'!FIN003_F_AKCIJUPRIEDAIPastabosNr</vt:lpstr>
      <vt:lpstr>'Forma 3'!FIN003_F_AKCIJUPRIEDAIPraejeFinansiniaiMetai</vt:lpstr>
      <vt:lpstr>'Forma 3'!FIN003_F_ATEINANCIULAIKOTARPIUSANAUDOSFinansiniaiMetai</vt:lpstr>
      <vt:lpstr>'Forma 3'!FIN003_F_ATEINANCIULAIKOTARPIUSANAUDOSPastabosNr</vt:lpstr>
      <vt:lpstr>'Forma 3'!FIN003_F_ATEINANCIULAIKOTARPIUSANAUDOSPraejeFinansiniaiMetai</vt:lpstr>
      <vt:lpstr>'Forma 3'!FIN003_F_ATIDEJINIAIFinansiniaiMetai</vt:lpstr>
      <vt:lpstr>'Forma 3'!FIN003_F_ATIDEJINIAIPastabosNr</vt:lpstr>
      <vt:lpstr>'Forma 3'!FIN003_F_ATIDEJINIAIPraejeFinansiniaiMetai</vt:lpstr>
      <vt:lpstr>'Forma 3'!FIN003_F_ATSARGOSFinansiniaiMetai</vt:lpstr>
      <vt:lpstr>'Forma 3'!FIN003_F_ATSARGOSPastabosNr</vt:lpstr>
      <vt:lpstr>'Forma 3'!FIN003_F_ATSARGOSPraejeFinansiniaiMetai</vt:lpstr>
      <vt:lpstr>'Forma 3'!FIN003_F_DOTACIJOSSUBSIDIJOSFinansiniaiMetai</vt:lpstr>
      <vt:lpstr>'Forma 3'!FIN003_F_DOTACIJOSSUBSIDIJOSPastabosNr</vt:lpstr>
      <vt:lpstr>'Forma 3'!FIN003_F_DOTACIJOSSUBSIDIJOSPraejeFinansiniaiMetai</vt:lpstr>
      <vt:lpstr>'Forma 3'!FIN003_F_FINANSINISTURTASFinansiniaiMetai</vt:lpstr>
      <vt:lpstr>'Forma 3'!FIN003_F_FINANSINISTURTASPastabosNr</vt:lpstr>
      <vt:lpstr>'Forma 3'!FIN003_F_FINANSINISTURTASPraejeFinansiniaiMetai</vt:lpstr>
      <vt:lpstr>'Forma 3'!FIN003_F_ILGALAIKISTURTASFinansiniaiMetai</vt:lpstr>
      <vt:lpstr>'Forma 3'!FIN003_F_ILGALAIKISTURTASPastabosNr</vt:lpstr>
      <vt:lpstr>'Forma 3'!FIN003_F_ILGALAIKISTURTASPraejeFinansiniaiMetai</vt:lpstr>
      <vt:lpstr>'Forma 3'!FIN003_F_KAPITALASFinansiniaiMetai</vt:lpstr>
      <vt:lpstr>'Forma 3'!FIN003_F_KAPITALASPastabosNr</vt:lpstr>
      <vt:lpstr>'Forma 3'!FIN003_F_KAPITALASPraejeFinansiniaiMetai</vt:lpstr>
      <vt:lpstr>'Forma 3'!FIN003_F_KITASILGALAIKISTURTASFinansiniaiMetai</vt:lpstr>
      <vt:lpstr>'Forma 3'!FIN003_F_KITASILGALAIKISTURTASPastabosNr</vt:lpstr>
      <vt:lpstr>'Forma 3'!FIN003_F_KITASILGALAIKISTURTASPraejeFinansiniaiMetai</vt:lpstr>
      <vt:lpstr>'Forma 3'!FIN003_F_MATERIALUSISTURTASFinansiniaiMetai</vt:lpstr>
      <vt:lpstr>'Forma 3'!FIN003_F_MATERIALUSISTURTASPastabosNr</vt:lpstr>
      <vt:lpstr>'Forma 3'!FIN003_F_MATERIALUSISTURTASPraejeFinansiniaiMetai</vt:lpstr>
      <vt:lpstr>'Forma 3'!FIN003_F_MOKETINOSSUMOSIRFinansiniaiMetai</vt:lpstr>
      <vt:lpstr>'Forma 3'!FIN003_F_MOKETINOSSUMOSIRPastabosNr</vt:lpstr>
      <vt:lpstr>'Forma 3'!FIN003_F_MOKETINOSSUMOSIRPraejeFinansiniaiMetai</vt:lpstr>
      <vt:lpstr>'Forma 3'!FIN003_F_NEMATERIALUSISTURTASFinansiniaiMetai</vt:lpstr>
      <vt:lpstr>'Forma 3'!FIN003_F_NEMATERIALUSISTURTASPastabosNr</vt:lpstr>
      <vt:lpstr>'Forma 3'!FIN003_F_NEMATERIALUSISTURTASPraejeFinansiniaiMetai</vt:lpstr>
      <vt:lpstr>'Forma 3'!FIN003_F_NEPASKIRSTYTASISPELNASNUOSTOLIAIFinansiniaiMetai</vt:lpstr>
      <vt:lpstr>'Forma 3'!FIN003_F_NEPASKIRSTYTASISPELNASNUOSTOLIAIPastabosNr</vt:lpstr>
      <vt:lpstr>'Forma 3'!FIN003_F_NEPASKIRSTYTASISPELNASNUOSTOLIAIPraejeFinansiniaiMetai</vt:lpstr>
      <vt:lpstr>'Forma 3'!FIN003_F_NUOSAVASKAPITALASFinansiniaiMetai</vt:lpstr>
      <vt:lpstr>'Forma 3'!FIN003_F_NUOSAVASKAPITALASPastabosNr</vt:lpstr>
      <vt:lpstr>'Forma 3'!FIN003_F_NUOSAVASKAPITALASPraejeFinansiniaiMetai</vt:lpstr>
      <vt:lpstr>'Forma 3'!FIN003_F_NUOSAVOKAPITALOIRFinansiniaiMetai</vt:lpstr>
      <vt:lpstr>'Forma 3'!FIN003_F_NUOSAVOKAPITALOIRPastabosNr</vt:lpstr>
      <vt:lpstr>'Forma 3'!FIN003_F_NUOSAVOKAPITALOIRPraejeFinansiniaiMetai</vt:lpstr>
      <vt:lpstr>'Forma 3'!FIN003_F_PERKAINOJIMOREZERVASREZULTATAIFinansiniaiMetai</vt:lpstr>
      <vt:lpstr>'Forma 3'!FIN003_F_PERKAINOJIMOREZERVASREZULTATAIPastabosNr</vt:lpstr>
      <vt:lpstr>'Forma 3'!FIN003_F_PERKAINOJIMOREZERVASREZULTATAIPraejeFinansiniaiMetai</vt:lpstr>
      <vt:lpstr>'Forma 3'!FIN003_F_PERVIENERIUSMETUS2FinansiniaiMetai</vt:lpstr>
      <vt:lpstr>'Forma 3'!FIN003_F_PERVIENERIUSMETUS2PastabosNr</vt:lpstr>
      <vt:lpstr>'Forma 3'!FIN003_F_PERVIENERIUSMETUS2PraejeFinansiniaiMetai</vt:lpstr>
      <vt:lpstr>'Forma 3'!FIN003_F_PERVIENERIUSMETUSFinansiniaiMetai</vt:lpstr>
      <vt:lpstr>'Forma 3'!FIN003_F_PERVIENERIUSMETUSPastabosNr</vt:lpstr>
      <vt:lpstr>'Forma 3'!FIN003_F_PERVIENERIUSMETUSPraejeFinansiniaiMetai</vt:lpstr>
      <vt:lpstr>'Forma 3'!FIN003_F_PINIGAIIRPINIGUFinansiniaiMetai</vt:lpstr>
      <vt:lpstr>'Forma 3'!FIN003_F_PINIGAIIRPINIGUPastabosNr</vt:lpstr>
      <vt:lpstr>'Forma 3'!FIN003_F_PINIGAIIRPINIGUPraejeFinansiniaiMetai</vt:lpstr>
      <vt:lpstr>'Forma 3'!FIN003_F_POVIENERIUMETUFinansiniaiMetai</vt:lpstr>
      <vt:lpstr>'Forma 3'!FIN003_F_POVIENERIUMETUPastabosNr</vt:lpstr>
      <vt:lpstr>'Forma 3'!FIN003_F_POVIENERIUMETUPraejeFinansiniaiMetai</vt:lpstr>
      <vt:lpstr>'Forma 3'!FIN003_F_REZERVAIFinansiniaiMetai</vt:lpstr>
      <vt:lpstr>'Forma 3'!FIN003_F_REZERVAIPastabosNr</vt:lpstr>
      <vt:lpstr>'Forma 3'!FIN003_F_REZERVAIPraejeFinansiniaiMetai</vt:lpstr>
      <vt:lpstr>'Forma 3'!FIN003_F_SUKAUPTOSSANAUDOSIRFinansiniaiMetai</vt:lpstr>
      <vt:lpstr>'Forma 3'!FIN003_F_SUKAUPTOSSANAUDOSIRPastabosNr</vt:lpstr>
      <vt:lpstr>'Forma 3'!FIN003_F_SUKAUPTOSSANAUDOSIRPraejeFinansiniaiMetai</vt:lpstr>
      <vt:lpstr>'Forma 3'!FIN003_F_TRUMPALAIKESINVESTICIJOSFinansiniaiMetai</vt:lpstr>
      <vt:lpstr>'Forma 3'!FIN003_F_TRUMPALAIKESINVESTICIJOSPastabosNr</vt:lpstr>
      <vt:lpstr>'Forma 3'!FIN003_F_TRUMPALAIKESINVESTICIJOSPraejeFinansiniaiMetai</vt:lpstr>
      <vt:lpstr>'Forma 3'!FIN003_F_TRUMPALAIKISTURTASFinansiniaiMetai</vt:lpstr>
      <vt:lpstr>'Forma 3'!FIN003_F_TRUMPALAIKISTURTASPastabosNr</vt:lpstr>
      <vt:lpstr>'Forma 3'!FIN003_F_TRUMPALAIKISTURTASPraejeFinansiniaiMetai</vt:lpstr>
      <vt:lpstr>'Forma 3'!FIN003_F_TURTOISVISOFinansiniaiMetai</vt:lpstr>
      <vt:lpstr>'Forma 3'!FIN003_F_TURTOISVISOPastabosNr</vt:lpstr>
      <vt:lpstr>'Forma 3'!FIN003_F_TURTOISVISOPraejeFinansiniaiMetai</vt:lpstr>
      <vt:lpstr>'Forma 4'!FIN004_D_AKCIJUPRIEDAI</vt:lpstr>
      <vt:lpstr>'Forma 4'!FIN004_D_AnkstesniuMetuPelnas</vt:lpstr>
      <vt:lpstr>'Forma 4'!FIN004_D_AsocijuotosiomsImonemsMoketinos</vt:lpstr>
      <vt:lpstr>'Forma 4'!FIN004_D_AsocijuotosiomsImonemsMoketinos2</vt:lpstr>
      <vt:lpstr>'Forma 4'!FIN004_D_AsocijuotujuImoniuAkcijos</vt:lpstr>
      <vt:lpstr>'Forma 4'!FIN004_D_AsocijuotujuImoniuSkolos</vt:lpstr>
      <vt:lpstr>'Forma 4'!FIN004_D_AtaskaitiniuMetuPelnas</vt:lpstr>
      <vt:lpstr>'Forma 4'!FIN004_D_ATEINANCIULAIKOTARPIUSANAUDOS</vt:lpstr>
      <vt:lpstr>'Forma 4'!FIN004_D_ATIDEJINIAI</vt:lpstr>
      <vt:lpstr>'Forma 4'!FIN004_D_AtidetojoPelnoMokescio</vt:lpstr>
      <vt:lpstr>'Forma 4'!FIN004_D_ATSARGOS</vt:lpstr>
      <vt:lpstr>'Forma 4'!FIN004_D_BiologinisTurtas</vt:lpstr>
      <vt:lpstr>'Forma 4'!FIN004_D_BiologinisTurtas2</vt:lpstr>
      <vt:lpstr>'Forma 4'!FIN004_D_DOTACIJOSSUBSIDIJOS</vt:lpstr>
      <vt:lpstr>'Forma 4'!FIN004_D_FinansiniaiMetai</vt:lpstr>
      <vt:lpstr>'Forma 4'!FIN004_D_FINANSINISTURTAS</vt:lpstr>
      <vt:lpstr>'Forma 4'!FIN004_D_GautiniAvansai</vt:lpstr>
      <vt:lpstr>'Forma 4'!FIN004_D_GautiniAvasai</vt:lpstr>
      <vt:lpstr>'Forma 4'!FIN004_D_IlgalaikesInvesticijos</vt:lpstr>
      <vt:lpstr>'Forma 4'!FIN004_D_IlgalaikisMaterialusisTurtas</vt:lpstr>
      <vt:lpstr>'Forma 4'!FIN004_D_ILGALAIKISTURTAS</vt:lpstr>
      <vt:lpstr>'Forma 4'!FIN004_D_ImoniuGrupesImonems</vt:lpstr>
      <vt:lpstr>'Forma 4'!FIN004_D_ImoniuGrupesImonems2</vt:lpstr>
      <vt:lpstr>'Forma 4'!FIN004_D_ImoniuGrupesImoniu</vt:lpstr>
      <vt:lpstr>'Forma 4'!FIN004_D_ImoniuGrupesImoniuAkcijos</vt:lpstr>
      <vt:lpstr>'Forma 4'!FIN004_D_ImoniuGrupesImoniuSkolos</vt:lpstr>
      <vt:lpstr>'Forma 4'!FIN004_D_InvesticinisTurtas</vt:lpstr>
      <vt:lpstr>'Forma 4'!FIN004_D_IsAsocijuotujuImoniu</vt:lpstr>
      <vt:lpstr>'Forma 4'!FIN004_D_IsImoniuGrupes</vt:lpstr>
      <vt:lpstr>'Forma 4'!FIN004_D_IstatinispasirasytasisArba</vt:lpstr>
      <vt:lpstr>'Forma 4'!FIN004_D_KAPITALAS</vt:lpstr>
      <vt:lpstr>'Forma 4'!FIN004_D_KitaIrenginiaiPrietaisai</vt:lpstr>
      <vt:lpstr>'Forma 4'!FIN004_D_KitasFinansinisTurtas</vt:lpstr>
      <vt:lpstr>'Forma 4'!FIN004_D_KITASILGALAIKISTURTAS</vt:lpstr>
      <vt:lpstr>'Forma 4'!FIN004_D_KitasNematerialusisTurtas</vt:lpstr>
      <vt:lpstr>'Forma 4'!FIN004_D_KitasTurtas</vt:lpstr>
      <vt:lpstr>'Forma 4'!FIN004_D_KitiAtidejiniai</vt:lpstr>
      <vt:lpstr>'Forma 4'!FIN004_D_KitiRezervai</vt:lpstr>
      <vt:lpstr>'Forma 4'!FIN004_D_KitosGautinosSumos</vt:lpstr>
      <vt:lpstr>'Forma 4'!FIN004_D_KitosInvesticijos</vt:lpstr>
      <vt:lpstr>'Forma 4'!FIN004_D_KitosMoketinosSumos</vt:lpstr>
      <vt:lpstr>'Forma 4'!FIN004_D_KitosMoketinosSumos2</vt:lpstr>
      <vt:lpstr>'Forma 4'!FIN004_D_KoncesijosPatentaiLicencijos</vt:lpstr>
      <vt:lpstr>'Forma 4'!FIN004_D_MasinosIrIranga</vt:lpstr>
      <vt:lpstr>'Forma 4'!FIN004_D_MATERIALUSISTURTAS</vt:lpstr>
      <vt:lpstr>'Forma 4'!FIN004_D_MokesciuAtidejiniai</vt:lpstr>
      <vt:lpstr>'Forma 4'!FIN004_D_MOKETINOSSUMOSIR</vt:lpstr>
      <vt:lpstr>'Forma 4'!FIN004_D_NebaigtaProdukcijaIr</vt:lpstr>
      <vt:lpstr>'Forma 4'!FIN004_D_NEMATERIALUSISTURTAS</vt:lpstr>
      <vt:lpstr>'Forma 4'!FIN004_D_NEPASKIRSTYTASISPELNASNUOSTOLIAI</vt:lpstr>
      <vt:lpstr>'Forma 4'!FIN004_D_NUOSAVASKAPITALAS</vt:lpstr>
      <vt:lpstr>'Forma 4'!FIN004_D_NUOSAVOKAPITALOIR</vt:lpstr>
      <vt:lpstr>'Forma 4'!FIN004_D_PagalVekseliusIr</vt:lpstr>
      <vt:lpstr>'Forma 4'!FIN004_D_PagalVekseliusIr2</vt:lpstr>
      <vt:lpstr>'Forma 4'!FIN004_D_PasirasytasisNeapmoketasKapitalas</vt:lpstr>
      <vt:lpstr>'Forma 4'!FIN004_D_PaskolosAsocijuotosiomsImonems</vt:lpstr>
      <vt:lpstr>'Forma 4'!FIN004_D_PaskolosImoniuGrupes</vt:lpstr>
      <vt:lpstr>'Forma 4'!FIN004_D_PastabosNr</vt:lpstr>
      <vt:lpstr>'Forma 4'!FIN004_D_Pastatai</vt:lpstr>
      <vt:lpstr>'Forma 4'!FIN004_D_PastataiIrStatiniai</vt:lpstr>
      <vt:lpstr>'Forma 4'!FIN004_D_PelnoMokescioIsipareigojimai</vt:lpstr>
      <vt:lpstr>'Forma 4'!FIN004_D_PensijuIrPanasiu</vt:lpstr>
      <vt:lpstr>'Forma 4'!FIN004_D_PERKAINOJIMOREZERVAS</vt:lpstr>
      <vt:lpstr>'Forma 4'!FIN004_D_PERVIENERIUSMETUS</vt:lpstr>
      <vt:lpstr>'Forma 4'!FIN004_D_PerVieneriusMetusMoketinosSumos</vt:lpstr>
      <vt:lpstr>'Forma 4'!FIN004_D_PINIGAIIRPINIGU</vt:lpstr>
      <vt:lpstr>'Forma 4'!FIN004_D_PirkejuSkolos</vt:lpstr>
      <vt:lpstr>'Forma 4'!FIN004_D_PirktosPrekesSkirtos</vt:lpstr>
      <vt:lpstr>'Forma 4'!FIN004_D_PletrosDarbai</vt:lpstr>
      <vt:lpstr>'Forma 4'!FIN004_D_PoVieneriuMetu</vt:lpstr>
      <vt:lpstr>'Forma 4'!FIN004_D_PoVieneriuMetuMoketinosSumos</vt:lpstr>
      <vt:lpstr>'Forma 4'!FIN004_D_PraejeFinansiniaiMetai</vt:lpstr>
      <vt:lpstr>'Forma 4'!FIN004_D_Prestizas</vt:lpstr>
      <vt:lpstr>'Forma 4'!FIN004_D_PrivalomasisRezervasArba</vt:lpstr>
      <vt:lpstr>'Forma 4'!FIN004_D_Produkcija</vt:lpstr>
      <vt:lpstr>'Forma 4'!FIN004_D_ProgramineIranga</vt:lpstr>
      <vt:lpstr>'Forma 4'!FIN004_D_REZERVAI</vt:lpstr>
      <vt:lpstr>'Forma 4'!FIN004_D_SavomsAkcijomsIsigyti</vt:lpstr>
      <vt:lpstr>'Forma 4'!FIN004_D_SavosAkcijosPajai</vt:lpstr>
      <vt:lpstr>'Forma 4'!FIN004_D_SkoliniaiIsipareigojimai</vt:lpstr>
      <vt:lpstr>'Forma 4'!FIN004_D_SkoliniaiIsipareigojimai2</vt:lpstr>
      <vt:lpstr>'Forma 4'!FIN004_D_SkolosKreditoIstaigoms</vt:lpstr>
      <vt:lpstr>'Forma 4'!FIN004_D_SkolosKreditoIstaigoms2</vt:lpstr>
      <vt:lpstr>'Forma 4'!FIN004_D_SkolosTiekejams</vt:lpstr>
      <vt:lpstr>'Forma 4'!FIN004_D_SkolosTiekejams2</vt:lpstr>
      <vt:lpstr>'Forma 4'!FIN004_D_SuDarboSantykiais</vt:lpstr>
      <vt:lpstr>'Forma 4'!FIN004_D_SUKAUPTOSSANAUDOSIR</vt:lpstr>
      <vt:lpstr>'Forma 4'!FIN004_D_SumoketiAvansai</vt:lpstr>
      <vt:lpstr>'Forma 4'!FIN004_D_SumoketiAvansai2</vt:lpstr>
      <vt:lpstr>'Forma 4'!FIN004_D_SumoketiAvansaiIr</vt:lpstr>
      <vt:lpstr>'Forma 4'!FIN004_D_TransportoPriemones</vt:lpstr>
      <vt:lpstr>'Forma 4'!FIN004_D_TRUMPALAIKESINVESTICIJOS</vt:lpstr>
      <vt:lpstr>'Forma 4'!FIN004_D_TRUMPALAIKISTURTAS</vt:lpstr>
      <vt:lpstr>'Forma 4'!FIN004_D_TURTOISVISO</vt:lpstr>
      <vt:lpstr>'Forma 4'!FIN004_D_ZaliavosMedziagosIr</vt:lpstr>
      <vt:lpstr>'Forma 4'!FIN004_D_Zeme</vt:lpstr>
      <vt:lpstr>'Forma 4'!FIN004_D_Zeme2</vt:lpstr>
      <vt:lpstr>'Forma 4'!FIN004_F_AKCIJUPRIEDAIFinansiniaiMetai</vt:lpstr>
      <vt:lpstr>'Forma 4'!FIN004_F_AKCIJUPRIEDAIPastabosNr</vt:lpstr>
      <vt:lpstr>'Forma 4'!FIN004_F_AKCIJUPRIEDAIPraejeFinansiniaiMetai</vt:lpstr>
      <vt:lpstr>'Forma 4'!FIN004_F_AnkstesniuMetuPelnasFinansiniaiMetai</vt:lpstr>
      <vt:lpstr>'Forma 4'!FIN004_F_AnkstesniuMetuPelnasPastabosNr</vt:lpstr>
      <vt:lpstr>'Forma 4'!FIN004_F_AnkstesniuMetuPelnasPraejeFinansiniaiMetai</vt:lpstr>
      <vt:lpstr>'Forma 4'!FIN004_F_AsocijuotosiomsImonemsMoketinos2FinansiniaiMetai</vt:lpstr>
      <vt:lpstr>'Forma 4'!FIN004_F_AsocijuotosiomsImonemsMoketinos2PastabosNr</vt:lpstr>
      <vt:lpstr>'Forma 4'!FIN004_F_AsocijuotosiomsImonemsMoketinos2PraejeFinansiniaiMetai</vt:lpstr>
      <vt:lpstr>'Forma 4'!FIN004_F_AsocijuotosiomsImonemsMoketinosFinansiniaiMetai</vt:lpstr>
      <vt:lpstr>'Forma 4'!FIN004_F_AsocijuotosiomsImonemsMoketinosPastabosNr</vt:lpstr>
      <vt:lpstr>'Forma 4'!FIN004_F_AsocijuotosiomsImonemsMoketinosPraejeFinansiniaiMetai</vt:lpstr>
      <vt:lpstr>'Forma 4'!FIN004_F_AsocijuotujuImoniuAkcijosFinansiniaiMetai</vt:lpstr>
      <vt:lpstr>'Forma 4'!FIN004_F_AsocijuotujuImoniuAkcijosPastabosNr</vt:lpstr>
      <vt:lpstr>'Forma 4'!FIN004_F_AsocijuotujuImoniuAkcijosPraejeFinansiniaiMetai</vt:lpstr>
      <vt:lpstr>'Forma 4'!FIN004_F_AsocijuotujuImoniuSkolosFinansiniaiMetai</vt:lpstr>
      <vt:lpstr>'Forma 4'!FIN004_F_AsocijuotujuImoniuSkolosPastabosNr</vt:lpstr>
      <vt:lpstr>'Forma 4'!FIN004_F_AsocijuotujuImoniuSkolosPraejeFinansiniaiMetai</vt:lpstr>
      <vt:lpstr>'Forma 4'!FIN004_F_AtaskaitiniuMetuPelnasFinansiniaiMetai</vt:lpstr>
      <vt:lpstr>'Forma 4'!FIN004_F_AtaskaitiniuMetuPelnasPastabosNr</vt:lpstr>
      <vt:lpstr>'Forma 4'!FIN004_F_AtaskaitiniuMetuPelnasPraejeFinansiniaiMetai</vt:lpstr>
      <vt:lpstr>'Forma 4'!FIN004_F_ATEINANCIULAIKOTARPIUSANAUDOSFinansiniaiMetai</vt:lpstr>
      <vt:lpstr>'Forma 4'!FIN004_F_ATEINANCIULAIKOTARPIUSANAUDOSPastabosNr</vt:lpstr>
      <vt:lpstr>'Forma 4'!FIN004_F_ATEINANCIULAIKOTARPIUSANAUDOSPraejeFinansiniaiMetai</vt:lpstr>
      <vt:lpstr>'Forma 4'!FIN004_F_ATIDEJINIAIFinansiniaiMetai</vt:lpstr>
      <vt:lpstr>'Forma 4'!FIN004_F_ATIDEJINIAIPastabosNr</vt:lpstr>
      <vt:lpstr>'Forma 4'!FIN004_F_ATIDEJINIAIPraejeFinansiniaiMetai</vt:lpstr>
      <vt:lpstr>'Forma 4'!FIN004_F_AtidetojoPelnoMokescioFinansiniaiMetai</vt:lpstr>
      <vt:lpstr>'Forma 4'!FIN004_F_AtidetojoPelnoMokescioPastabosNr</vt:lpstr>
      <vt:lpstr>'Forma 4'!FIN004_F_AtidetojoPelnoMokescioPraejeFinansiniaiMetai</vt:lpstr>
      <vt:lpstr>'Forma 4'!FIN004_F_ATSARGOSFinansiniaiMetai</vt:lpstr>
      <vt:lpstr>'Forma 4'!FIN004_F_ATSARGOSPastabosNr</vt:lpstr>
      <vt:lpstr>'Forma 4'!FIN004_F_ATSARGOSPraejeFinansiniaiMetai</vt:lpstr>
      <vt:lpstr>'Forma 4'!FIN004_F_BiologinisTurtas2FinansiniaiMetai</vt:lpstr>
      <vt:lpstr>'Forma 4'!FIN004_F_BiologinisTurtas2PastabosNr</vt:lpstr>
      <vt:lpstr>'Forma 4'!FIN004_F_BiologinisTurtas2PraejeFinansiniaiMetai</vt:lpstr>
      <vt:lpstr>'Forma 4'!FIN004_F_BiologinisTurtasFinansiniaiMetai</vt:lpstr>
      <vt:lpstr>'Forma 4'!FIN004_F_BiologinisTurtasPastabosNr</vt:lpstr>
      <vt:lpstr>'Forma 4'!FIN004_F_BiologinisTurtasPraejeFinansiniaiMetai</vt:lpstr>
      <vt:lpstr>'Forma 4'!FIN004_F_DOTACIJOSSUBSIDIJOSFinansiniaiMetai</vt:lpstr>
      <vt:lpstr>'Forma 4'!FIN004_F_DOTACIJOSSUBSIDIJOSPastabosNr</vt:lpstr>
      <vt:lpstr>'Forma 4'!FIN004_F_DOTACIJOSSUBSIDIJOSPraejeFinansiniaiMetai</vt:lpstr>
      <vt:lpstr>'Forma 4'!FIN004_F_FINANSINISTURTASFinansiniaiMetai</vt:lpstr>
      <vt:lpstr>'Forma 4'!FIN004_F_FINANSINISTURTASPastabosNr</vt:lpstr>
      <vt:lpstr>'Forma 4'!FIN004_F_FINANSINISTURTASPraejeFinansiniaiMetai</vt:lpstr>
      <vt:lpstr>'Forma 4'!FIN004_F_GautiniAvansaiFinansiniaiMetai</vt:lpstr>
      <vt:lpstr>'Forma 4'!FIN004_F_GautiniAvansaiPastabosNr</vt:lpstr>
      <vt:lpstr>'Forma 4'!FIN004_F_GautiniAvansaiPraejeFinansiniaiMetai</vt:lpstr>
      <vt:lpstr>'Forma 4'!FIN004_F_GautiniAvasaiFinansiniaiMetai</vt:lpstr>
      <vt:lpstr>'Forma 4'!FIN004_F_GautiniAvasaiPastabosNr</vt:lpstr>
      <vt:lpstr>'Forma 4'!FIN004_F_GautiniAvasaiPraejeFinansiniaiMetai</vt:lpstr>
      <vt:lpstr>'Forma 4'!FIN004_F_IlgalaikesInvesticijosFinansiniaiMetai</vt:lpstr>
      <vt:lpstr>'Forma 4'!FIN004_F_IlgalaikesInvesticijosPastabosNr</vt:lpstr>
      <vt:lpstr>'Forma 4'!FIN004_F_IlgalaikesInvesticijosPraejeFinansiniaiMetai</vt:lpstr>
      <vt:lpstr>'Forma 4'!FIN004_F_IlgalaikisMaterialusisTurtasFinansiniaiMetai</vt:lpstr>
      <vt:lpstr>'Forma 4'!FIN004_F_IlgalaikisMaterialusisTurtasPastabosNr</vt:lpstr>
      <vt:lpstr>'Forma 4'!FIN004_F_IlgalaikisMaterialusisTurtasPraejeFinansiniaiMetai</vt:lpstr>
      <vt:lpstr>'Forma 4'!FIN004_F_ILGALAIKISTURTASFinansiniaiMetai</vt:lpstr>
      <vt:lpstr>'Forma 4'!FIN004_F_ILGALAIKISTURTASPastabosNr</vt:lpstr>
      <vt:lpstr>'Forma 4'!FIN004_F_ILGALAIKISTURTASPraejeFinansiniaiMetai</vt:lpstr>
      <vt:lpstr>'Forma 4'!FIN004_F_ImoniuGrupesImonems2FinansiniaiMetai</vt:lpstr>
      <vt:lpstr>'Forma 4'!FIN004_F_ImoniuGrupesImonems2PastabosNr</vt:lpstr>
      <vt:lpstr>'Forma 4'!FIN004_F_ImoniuGrupesImonems2PraejeFinansiniaiMetai</vt:lpstr>
      <vt:lpstr>'Forma 4'!FIN004_F_ImoniuGrupesImonemsFinansiniaiMetai</vt:lpstr>
      <vt:lpstr>'Forma 4'!FIN004_F_ImoniuGrupesImonemsPastabosNr</vt:lpstr>
      <vt:lpstr>'Forma 4'!FIN004_F_ImoniuGrupesImonemsPraejeFinansiniaiMetai</vt:lpstr>
      <vt:lpstr>'Forma 4'!FIN004_F_ImoniuGrupesImoniuAkcijosFinansiniaiMetai</vt:lpstr>
      <vt:lpstr>'Forma 4'!FIN004_F_ImoniuGrupesImoniuAkcijosPastabosNr</vt:lpstr>
      <vt:lpstr>'Forma 4'!FIN004_F_ImoniuGrupesImoniuAkcijosPraejeFinansiniaiMetai</vt:lpstr>
      <vt:lpstr>'Forma 4'!FIN004_F_ImoniuGrupesImoniuFinansiniaiMetai</vt:lpstr>
      <vt:lpstr>'Forma 4'!FIN004_F_ImoniuGrupesImoniuPastabosNr</vt:lpstr>
      <vt:lpstr>'Forma 4'!FIN004_F_ImoniuGrupesImoniuPraejeFinansiniaiMetai</vt:lpstr>
      <vt:lpstr>'Forma 4'!FIN004_F_ImoniuGrupesImoniuSkolosFinansiniaiMetai</vt:lpstr>
      <vt:lpstr>'Forma 4'!FIN004_F_ImoniuGrupesImoniuSkolosPastabosNr</vt:lpstr>
      <vt:lpstr>'Forma 4'!FIN004_F_ImoniuGrupesImoniuSkolosPraejeFinansiniaiMetai</vt:lpstr>
      <vt:lpstr>'Forma 4'!FIN004_F_InvesticinisTurtasFinansiniaiMetai</vt:lpstr>
      <vt:lpstr>'Forma 4'!FIN004_F_InvesticinisTurtasPastabosNr</vt:lpstr>
      <vt:lpstr>'Forma 4'!FIN004_F_InvesticinisTurtasPraejeFinansiniaiMetai</vt:lpstr>
      <vt:lpstr>'Forma 4'!FIN004_F_IsAsocijuotujuImoniuFinansiniaiMetai</vt:lpstr>
      <vt:lpstr>'Forma 4'!FIN004_F_IsAsocijuotujuImoniuPastabosNr</vt:lpstr>
      <vt:lpstr>'Forma 4'!FIN004_F_IsAsocijuotujuImoniuPraejeFinansiniaiMetai</vt:lpstr>
      <vt:lpstr>'Forma 4'!FIN004_F_IsImoniuGrupesFinansiniaiMetai</vt:lpstr>
      <vt:lpstr>'Forma 4'!FIN004_F_IsImoniuGrupesPastabosNr</vt:lpstr>
      <vt:lpstr>'Forma 4'!FIN004_F_IsImoniuGrupesPraejeFinansiniaiMetai</vt:lpstr>
      <vt:lpstr>'Forma 4'!FIN004_F_IstatinispasirasytasisArbaFinansiniaiMetai</vt:lpstr>
      <vt:lpstr>'Forma 4'!FIN004_F_IstatinispasirasytasisArbaPastabosNr</vt:lpstr>
      <vt:lpstr>'Forma 4'!FIN004_F_IstatinispasirasytasisArbaPraejeFinansiniaiMetai</vt:lpstr>
      <vt:lpstr>'Forma 4'!FIN004_F_KAPITALASFinansiniaiMetai</vt:lpstr>
      <vt:lpstr>'Forma 4'!FIN004_F_KAPITALASPastabosNr</vt:lpstr>
      <vt:lpstr>'Forma 4'!FIN004_F_KAPITALASPraejeFinansiniaiMetai</vt:lpstr>
      <vt:lpstr>'Forma 4'!FIN004_F_KitaIrenginiaiPrietaisaiFinansiniaiMetai</vt:lpstr>
      <vt:lpstr>'Forma 4'!FIN004_F_KitaIrenginiaiPrietaisaiPastabosNr</vt:lpstr>
      <vt:lpstr>'Forma 4'!FIN004_F_KitaIrenginiaiPrietaisaiPraejeFinansiniaiMetai</vt:lpstr>
      <vt:lpstr>'Forma 4'!FIN004_F_KitasFinansinisTurtasFinansiniaiMetai</vt:lpstr>
      <vt:lpstr>'Forma 4'!FIN004_F_KitasFinansinisTurtasPastabosNr</vt:lpstr>
      <vt:lpstr>'Forma 4'!FIN004_F_KitasFinansinisTurtasPraejeFinansiniaiMetai</vt:lpstr>
      <vt:lpstr>'Forma 4'!FIN004_F_KITASILGALAIKISTURTASFinansiniaiMetai</vt:lpstr>
      <vt:lpstr>'Forma 4'!FIN004_F_KITASILGALAIKISTURTASPastabosNr</vt:lpstr>
      <vt:lpstr>'Forma 4'!FIN004_F_KITASILGALAIKISTURTASPraejeFinansiniaiMetai</vt:lpstr>
      <vt:lpstr>'Forma 4'!FIN004_F_KitasNematerialusisTurtasFinansiniaiMetai</vt:lpstr>
      <vt:lpstr>'Forma 4'!FIN004_F_KitasNematerialusisTurtasPastabosNr</vt:lpstr>
      <vt:lpstr>'Forma 4'!FIN004_F_KitasNematerialusisTurtasPraejeFinansiniaiMetai</vt:lpstr>
      <vt:lpstr>'Forma 4'!FIN004_F_KitasTurtasFinansiniaiMetai</vt:lpstr>
      <vt:lpstr>'Forma 4'!FIN004_F_KitasTurtasPastabosNr</vt:lpstr>
      <vt:lpstr>'Forma 4'!FIN004_F_KitasTurtasPraejeFinansiniaiMetai</vt:lpstr>
      <vt:lpstr>'Forma 4'!FIN004_F_KitiAtidejiniaiFinansiniaiMetai</vt:lpstr>
      <vt:lpstr>'Forma 4'!FIN004_F_KitiAtidejiniaiPastabosNr</vt:lpstr>
      <vt:lpstr>'Forma 4'!FIN004_F_KitiAtidejiniaiPraejeFinansiniaiMetai</vt:lpstr>
      <vt:lpstr>'Forma 4'!FIN004_F_KitiRezervaiFinansiniaiMetai</vt:lpstr>
      <vt:lpstr>'Forma 4'!FIN004_F_KitiRezervaiPastabosNr</vt:lpstr>
      <vt:lpstr>'Forma 4'!FIN004_F_KitiRezervaiPraejeFinansiniaiMetai</vt:lpstr>
      <vt:lpstr>'Forma 4'!FIN004_F_KitosGautinosSumosFinansiniaiMetai</vt:lpstr>
      <vt:lpstr>'Forma 4'!FIN004_F_KitosGautinosSumosPastabosNr</vt:lpstr>
      <vt:lpstr>'Forma 4'!FIN004_F_KitosGautinosSumosPraejeFinansiniaiMetai</vt:lpstr>
      <vt:lpstr>'Forma 4'!FIN004_F_KitosInvesticijosFinansiniaiMetai</vt:lpstr>
      <vt:lpstr>'Forma 4'!FIN004_F_KitosInvesticijosPastabosNr</vt:lpstr>
      <vt:lpstr>'Forma 4'!FIN004_F_KitosInvesticijosPraejeFinansiniaiMetai</vt:lpstr>
      <vt:lpstr>'Forma 4'!FIN004_F_KitosMoketinosSumos2FinansiniaiMetai</vt:lpstr>
      <vt:lpstr>'Forma 4'!FIN004_F_KitosMoketinosSumos2PastabosNr</vt:lpstr>
      <vt:lpstr>'Forma 4'!FIN004_F_KitosMoketinosSumos2PraejeFinansiniaiMetai</vt:lpstr>
      <vt:lpstr>'Forma 4'!FIN004_F_KitosMoketinosSumosFinansiniaiMetai</vt:lpstr>
      <vt:lpstr>'Forma 4'!FIN004_F_KitosMoketinosSumosPastabosNr</vt:lpstr>
      <vt:lpstr>'Forma 4'!FIN004_F_KitosMoketinosSumosPraejeFinansiniaiMetai</vt:lpstr>
      <vt:lpstr>'Forma 4'!FIN004_F_KoncesijosPatentaiLicencijosFinansiniaiMetai</vt:lpstr>
      <vt:lpstr>'Forma 4'!FIN004_F_KoncesijosPatentaiLicencijosPastabosNr</vt:lpstr>
      <vt:lpstr>'Forma 4'!FIN004_F_KoncesijosPatentaiLicencijosPraejeFinansiniaiMetai</vt:lpstr>
      <vt:lpstr>'Forma 4'!FIN004_F_MasinosIrIrangaFinansiniaiMetai</vt:lpstr>
      <vt:lpstr>'Forma 4'!FIN004_F_MasinosIrIrangaPastabosNr</vt:lpstr>
      <vt:lpstr>'Forma 4'!FIN004_F_MasinosIrIrangaPraejeFinansiniaiMetai</vt:lpstr>
      <vt:lpstr>'Forma 4'!FIN004_F_MATERIALUSISTURTASFinansiniaiMetai</vt:lpstr>
      <vt:lpstr>'Forma 4'!FIN004_F_MATERIALUSISTURTASPastabosNr</vt:lpstr>
      <vt:lpstr>'Forma 4'!FIN004_F_MATERIALUSISTURTASPraejeFinansiniaiMetai</vt:lpstr>
      <vt:lpstr>'Forma 4'!FIN004_F_MokesciuAtidejiniaiFinansiniaiMetai</vt:lpstr>
      <vt:lpstr>'Forma 4'!FIN004_F_MokesciuAtidejiniaiPastabosNr</vt:lpstr>
      <vt:lpstr>'Forma 4'!FIN004_F_MokesciuAtidejiniaiPraejeFinansiniaiMetai</vt:lpstr>
      <vt:lpstr>'Forma 4'!FIN004_F_MOKETINOSSUMOSIRFinansiniaiMetai</vt:lpstr>
      <vt:lpstr>'Forma 4'!FIN004_F_MOKETINOSSUMOSIRPastabosNr</vt:lpstr>
      <vt:lpstr>'Forma 4'!FIN004_F_MOKETINOSSUMOSIRPraejeFinansiniaiMetai</vt:lpstr>
      <vt:lpstr>'Forma 4'!FIN004_F_NebaigtaProdukcijaIrFinansiniaiMetai</vt:lpstr>
      <vt:lpstr>'Forma 4'!FIN004_F_NebaigtaProdukcijaIrPastabosNr</vt:lpstr>
      <vt:lpstr>'Forma 4'!FIN004_F_NebaigtaProdukcijaIrPraejeFinansiniaiMetai</vt:lpstr>
      <vt:lpstr>'Forma 4'!FIN004_F_NEMATERIALUSISTURTASFinansiniaiMetai</vt:lpstr>
      <vt:lpstr>'Forma 4'!FIN004_F_NEMATERIALUSISTURTASPastabosNr</vt:lpstr>
      <vt:lpstr>'Forma 4'!FIN004_F_NEMATERIALUSISTURTASPraejeFinansiniaiMetai</vt:lpstr>
      <vt:lpstr>'Forma 4'!FIN004_F_NEPASKIRSTYTASISPELNASNUOSTOLIAIFinansiniaiMetai</vt:lpstr>
      <vt:lpstr>'Forma 4'!FIN004_F_NEPASKIRSTYTASISPELNASNUOSTOLIAIPastabosNr</vt:lpstr>
      <vt:lpstr>'Forma 4'!FIN004_F_NEPASKIRSTYTASISPELNASNUOSTOLIAIPraejeFinansiniaiMetai</vt:lpstr>
      <vt:lpstr>'Forma 4'!FIN004_F_NUOSAVASKAPITALASFinansiniaiMetai</vt:lpstr>
      <vt:lpstr>'Forma 4'!FIN004_F_NUOSAVASKAPITALASPastabosNr</vt:lpstr>
      <vt:lpstr>'Forma 4'!FIN004_F_NUOSAVASKAPITALASPraejeFinansiniaiMetai</vt:lpstr>
      <vt:lpstr>'Forma 4'!FIN004_F_NUOSAVOKAPITALOIRFinansiniaiMetai</vt:lpstr>
      <vt:lpstr>'Forma 4'!FIN004_F_NUOSAVOKAPITALOIRPastabosNr</vt:lpstr>
      <vt:lpstr>'Forma 4'!FIN004_F_NUOSAVOKAPITALOIRPraejeFinansiniaiMetai</vt:lpstr>
      <vt:lpstr>'Forma 4'!FIN004_F_PagalVekseliusIr2FinansiniaiMetai</vt:lpstr>
      <vt:lpstr>'Forma 4'!FIN004_F_PagalVekseliusIr2PastabosNr</vt:lpstr>
      <vt:lpstr>'Forma 4'!FIN004_F_PagalVekseliusIr2PraejeFinansiniaiMetai</vt:lpstr>
      <vt:lpstr>'Forma 4'!FIN004_F_PagalVekseliusIrFinansiniaiMetai</vt:lpstr>
      <vt:lpstr>'Forma 4'!FIN004_F_PagalVekseliusIrPastabosNr</vt:lpstr>
      <vt:lpstr>'Forma 4'!FIN004_F_PagalVekseliusIrPraejeFinansiniaiMetai</vt:lpstr>
      <vt:lpstr>'Forma 4'!FIN004_F_PasirasytasisNeapmoketasKapitalasFinansiniaiMetai</vt:lpstr>
      <vt:lpstr>'Forma 4'!FIN004_F_PasirasytasisNeapmoketasKapitalasPastabosNr</vt:lpstr>
      <vt:lpstr>'Forma 4'!FIN004_F_PasirasytasisNeapmoketasKapitalasPraejeFinansiniaiMetai</vt:lpstr>
      <vt:lpstr>'Forma 4'!FIN004_F_PaskolosAsocijuotosiomsImonemsFinansiniaiMetai</vt:lpstr>
      <vt:lpstr>'Forma 4'!FIN004_F_PaskolosAsocijuotosiomsImonemsPastabosNr</vt:lpstr>
      <vt:lpstr>'Forma 4'!FIN004_F_PaskolosAsocijuotosiomsImonemsPraejeFinansiniaiMetai</vt:lpstr>
      <vt:lpstr>'Forma 4'!FIN004_F_PaskolosImoniuGrupesFinansiniaiMetai</vt:lpstr>
      <vt:lpstr>'Forma 4'!FIN004_F_PaskolosImoniuGrupesPastabosNr</vt:lpstr>
      <vt:lpstr>'Forma 4'!FIN004_F_PaskolosImoniuGrupesPraejeFinansiniaiMetai</vt:lpstr>
      <vt:lpstr>'Forma 4'!FIN004_F_PastataiFinansiniaiMetai</vt:lpstr>
      <vt:lpstr>'Forma 4'!FIN004_F_PastataiIrStatiniaiFinansiniaiMetai</vt:lpstr>
      <vt:lpstr>'Forma 4'!FIN004_F_PastataiIrStatiniaiPastabosNr</vt:lpstr>
      <vt:lpstr>'Forma 4'!FIN004_F_PastataiIrStatiniaiPraejeFinansiniaiMetai</vt:lpstr>
      <vt:lpstr>'Forma 4'!FIN004_F_PastataiPastabosNr</vt:lpstr>
      <vt:lpstr>'Forma 4'!FIN004_F_PastataiPraejeFinansiniaiMetai</vt:lpstr>
      <vt:lpstr>'Forma 4'!FIN004_F_PelnoMokescioIsipareigojimaiFinansiniaiMetai</vt:lpstr>
      <vt:lpstr>'Forma 4'!FIN004_F_PelnoMokescioIsipareigojimaiPastabosNr</vt:lpstr>
      <vt:lpstr>'Forma 4'!FIN004_F_PelnoMokescioIsipareigojimaiPraejeFinansiniaiMetai</vt:lpstr>
      <vt:lpstr>'Forma 4'!FIN004_F_PensijuIrPanasiuFinansiniaiMetai</vt:lpstr>
      <vt:lpstr>'Forma 4'!FIN004_F_PensijuIrPanasiuPastabosNr</vt:lpstr>
      <vt:lpstr>'Forma 4'!FIN004_F_PensijuIrPanasiuPraejeFinansiniaiMetai</vt:lpstr>
      <vt:lpstr>'Forma 4'!FIN004_F_PERKAINOJIMOREZERVASFinansiniaiMetai</vt:lpstr>
      <vt:lpstr>'Forma 4'!FIN004_F_PERKAINOJIMOREZERVASPastabosNr</vt:lpstr>
      <vt:lpstr>'Forma 4'!FIN004_F_PERKAINOJIMOREZERVASPraejeFinansiniaiMetai</vt:lpstr>
      <vt:lpstr>'Forma 4'!FIN004_F_PERVIENERIUSMETUSFinansiniaiMetai</vt:lpstr>
      <vt:lpstr>'Forma 4'!FIN004_F_PerVieneriusMetusMoketinosSumosFinansiniaiMetai</vt:lpstr>
      <vt:lpstr>'Forma 4'!FIN004_F_PerVieneriusMetusMoketinosSumosPastabosNr</vt:lpstr>
      <vt:lpstr>'Forma 4'!FIN004_F_PerVieneriusMetusMoketinosSumosPraejeFinansiniaiMetai</vt:lpstr>
      <vt:lpstr>'Forma 4'!FIN004_F_PERVIENERIUSMETUSPastabosNr</vt:lpstr>
      <vt:lpstr>'Forma 4'!FIN004_F_PERVIENERIUSMETUSPraejeFinansiniaiMetai</vt:lpstr>
      <vt:lpstr>'Forma 4'!FIN004_F_PINIGAIIRPINIGUFinansiniaiMetai</vt:lpstr>
      <vt:lpstr>'Forma 4'!FIN004_F_PINIGAIIRPINIGUPastabosNr</vt:lpstr>
      <vt:lpstr>'Forma 4'!FIN004_F_PINIGAIIRPINIGUPraejeFinansiniaiMetai</vt:lpstr>
      <vt:lpstr>'Forma 4'!FIN004_F_PirkejuSkolosFinansiniaiMetai</vt:lpstr>
      <vt:lpstr>'Forma 4'!FIN004_F_PirkejuSkolosPastabosNr</vt:lpstr>
      <vt:lpstr>'Forma 4'!FIN004_F_PirkejuSkolosPraejeFinansiniaiMetai</vt:lpstr>
      <vt:lpstr>'Forma 4'!FIN004_F_PirktosPrekesSkirtosFinansiniaiMetai</vt:lpstr>
      <vt:lpstr>'Forma 4'!FIN004_F_PirktosPrekesSkirtosPastabosNr</vt:lpstr>
      <vt:lpstr>'Forma 4'!FIN004_F_PirktosPrekesSkirtosPraejeFinansiniaiMetai</vt:lpstr>
      <vt:lpstr>'Forma 4'!FIN004_F_PletrosDarbaiFinansiniaiMetai</vt:lpstr>
      <vt:lpstr>'Forma 4'!FIN004_F_PletrosDarbaiPastabosNr</vt:lpstr>
      <vt:lpstr>'Forma 4'!FIN004_F_PletrosDarbaiPraejeFinansiniaiMetai</vt:lpstr>
      <vt:lpstr>'Forma 4'!FIN004_F_PoVieneriuMetuFinansiniaiMetai</vt:lpstr>
      <vt:lpstr>'Forma 4'!FIN004_F_PoVieneriuMetuMoketinosSumosFinansiniaiMetai</vt:lpstr>
      <vt:lpstr>'Forma 4'!FIN004_F_PoVieneriuMetuMoketinosSumosPastabosNr</vt:lpstr>
      <vt:lpstr>'Forma 4'!FIN004_F_PoVieneriuMetuMoketinosSumosPraejeFinansiniaiMetai</vt:lpstr>
      <vt:lpstr>'Forma 4'!FIN004_F_PoVieneriuMetuPastabosNr</vt:lpstr>
      <vt:lpstr>'Forma 4'!FIN004_F_PoVieneriuMetuPraejeFinansiniaiMetai</vt:lpstr>
      <vt:lpstr>'Forma 4'!FIN004_F_PrestizasFinansiniaiMetai</vt:lpstr>
      <vt:lpstr>'Forma 4'!FIN004_F_PrestizasPastabosNr</vt:lpstr>
      <vt:lpstr>'Forma 4'!FIN004_F_PrestizasPraejeFinansiniaiMetai</vt:lpstr>
      <vt:lpstr>'Forma 4'!FIN004_F_PrivalomasisRezervasArbaFinansiniaiMetai</vt:lpstr>
      <vt:lpstr>'Forma 4'!FIN004_F_PrivalomasisRezervasArbaPastabosNr</vt:lpstr>
      <vt:lpstr>'Forma 4'!FIN004_F_PrivalomasisRezervasArbaPraejeFinansiniaiMetai</vt:lpstr>
      <vt:lpstr>'Forma 4'!FIN004_F_ProdukcijaFinansiniaiMetai</vt:lpstr>
      <vt:lpstr>'Forma 4'!FIN004_F_ProdukcijaPastabosNr</vt:lpstr>
      <vt:lpstr>'Forma 4'!FIN004_F_ProdukcijaPraejeFinansiniaiMetai</vt:lpstr>
      <vt:lpstr>'Forma 4'!FIN004_F_ProgramineIrangaFinansiniaiMetai</vt:lpstr>
      <vt:lpstr>'Forma 4'!FIN004_F_ProgramineIrangaPastabosNr</vt:lpstr>
      <vt:lpstr>'Forma 4'!FIN004_F_ProgramineIrangaPraejeFinansiniaiMetai</vt:lpstr>
      <vt:lpstr>'Forma 4'!FIN004_F_REZERVAIFinansiniaiMetai</vt:lpstr>
      <vt:lpstr>'Forma 4'!FIN004_F_REZERVAIPastabosNr</vt:lpstr>
      <vt:lpstr>'Forma 4'!FIN004_F_REZERVAIPraejeFinansiniaiMetai</vt:lpstr>
      <vt:lpstr>'Forma 4'!FIN004_F_SavomsAkcijomsIsigytiFinansiniaiMetai</vt:lpstr>
      <vt:lpstr>'Forma 4'!FIN004_F_SavomsAkcijomsIsigytiPastabosNr</vt:lpstr>
      <vt:lpstr>'Forma 4'!FIN004_F_SavomsAkcijomsIsigytiPraejeFinansiniaiMetai</vt:lpstr>
      <vt:lpstr>'Forma 4'!FIN004_F_SavosAkcijosPajaiFinansiniaiMetai</vt:lpstr>
      <vt:lpstr>'Forma 4'!FIN004_F_SavosAkcijosPajaiPastabosNr</vt:lpstr>
      <vt:lpstr>'Forma 4'!FIN004_F_SavosAkcijosPajaiPraejeFinansiniaiMetai</vt:lpstr>
      <vt:lpstr>'Forma 4'!FIN004_F_SkoliniaiIsipareigojimai2FinansiniaiMetai</vt:lpstr>
      <vt:lpstr>'Forma 4'!FIN004_F_SkoliniaiIsipareigojimai2PastabosNr</vt:lpstr>
      <vt:lpstr>'Forma 4'!FIN004_F_SkoliniaiIsipareigojimai2PraejeFinansiniaiMetai</vt:lpstr>
      <vt:lpstr>'Forma 4'!FIN004_F_SkoliniaiIsipareigojimaiFinansiniaiMetai</vt:lpstr>
      <vt:lpstr>'Forma 4'!FIN004_F_SkoliniaiIsipareigojimaiPastabosNr</vt:lpstr>
      <vt:lpstr>'Forma 4'!FIN004_F_SkoliniaiIsipareigojimaiPraejeFinansiniaiMetai</vt:lpstr>
      <vt:lpstr>'Forma 4'!FIN004_F_SkolosKreditoIstaigoms2FinansiniaiMetai</vt:lpstr>
      <vt:lpstr>'Forma 4'!FIN004_F_SkolosKreditoIstaigoms2PastabosNr</vt:lpstr>
      <vt:lpstr>'Forma 4'!FIN004_F_SkolosKreditoIstaigoms2PraejeFinansiniaiMetai</vt:lpstr>
      <vt:lpstr>'Forma 4'!FIN004_F_SkolosKreditoIstaigomsFinansiniaiMetai</vt:lpstr>
      <vt:lpstr>'Forma 4'!FIN004_F_SkolosKreditoIstaigomsPastabosNr</vt:lpstr>
      <vt:lpstr>'Forma 4'!FIN004_F_SkolosKreditoIstaigomsPraejeFinansiniaiMetai</vt:lpstr>
      <vt:lpstr>'Forma 4'!FIN004_F_SkolosTiekejams2FinansiniaiMetai</vt:lpstr>
      <vt:lpstr>'Forma 4'!FIN004_F_SkolosTiekejams2PastabosNr</vt:lpstr>
      <vt:lpstr>'Forma 4'!FIN004_F_SkolosTiekejams2PraejeFinansiniaiMetai</vt:lpstr>
      <vt:lpstr>'Forma 4'!FIN004_F_SkolosTiekejamsFinansiniaiMetai</vt:lpstr>
      <vt:lpstr>'Forma 4'!FIN004_F_SkolosTiekejamsPastabosNr</vt:lpstr>
      <vt:lpstr>'Forma 4'!FIN004_F_SkolosTiekejamsPraejeFinansiniaiMetai</vt:lpstr>
      <vt:lpstr>'Forma 4'!FIN004_F_SuDarboSantykiaisFinansiniaiMetai</vt:lpstr>
      <vt:lpstr>'Forma 4'!FIN004_F_SuDarboSantykiaisPastabosNr</vt:lpstr>
      <vt:lpstr>'Forma 4'!FIN004_F_SuDarboSantykiaisPraejeFinansiniaiMetai</vt:lpstr>
      <vt:lpstr>'Forma 4'!FIN004_F_SUKAUPTOSSANAUDOSIRFinansiniaiMetai</vt:lpstr>
      <vt:lpstr>'Forma 4'!FIN004_F_SUKAUPTOSSANAUDOSIRPastabosNr</vt:lpstr>
      <vt:lpstr>'Forma 4'!FIN004_F_SUKAUPTOSSANAUDOSIRPraejeFinansiniaiMetai</vt:lpstr>
      <vt:lpstr>'Forma 4'!FIN004_F_SumoketiAvansai2FinansiniaiMetai</vt:lpstr>
      <vt:lpstr>'Forma 4'!FIN004_F_SumoketiAvansai2PastabosNr</vt:lpstr>
      <vt:lpstr>'Forma 4'!FIN004_F_SumoketiAvansai2PraejeFinansiniaiMetai</vt:lpstr>
      <vt:lpstr>'Forma 4'!FIN004_F_SumoketiAvansaiFinansiniaiMetai</vt:lpstr>
      <vt:lpstr>'Forma 4'!FIN004_F_SumoketiAvansaiIrFinansiniaiMetai</vt:lpstr>
      <vt:lpstr>'Forma 4'!FIN004_F_SumoketiAvansaiIrPastabosNr</vt:lpstr>
      <vt:lpstr>'Forma 4'!FIN004_F_SumoketiAvansaiIrPraejeFinansiniaiMetai</vt:lpstr>
      <vt:lpstr>'Forma 4'!FIN004_F_SumoketiAvansaiPastabosNr</vt:lpstr>
      <vt:lpstr>'Forma 4'!FIN004_F_SumoketiAvansaiPraejeFinansiniaiMetai</vt:lpstr>
      <vt:lpstr>'Forma 4'!FIN004_F_TransportoPriemonesFinansiniaiMetai</vt:lpstr>
      <vt:lpstr>'Forma 4'!FIN004_F_TransportoPriemonesPastabosNr</vt:lpstr>
      <vt:lpstr>'Forma 4'!FIN004_F_TransportoPriemonesPraejeFinansiniaiMetai</vt:lpstr>
      <vt:lpstr>'Forma 4'!FIN004_F_TRUMPALAIKESINVESTICIJOSFinansiniaiMetai</vt:lpstr>
      <vt:lpstr>'Forma 4'!FIN004_F_TRUMPALAIKESINVESTICIJOSPastabosNr</vt:lpstr>
      <vt:lpstr>'Forma 4'!FIN004_F_TRUMPALAIKESINVESTICIJOSPraejeFinansiniaiMetai</vt:lpstr>
      <vt:lpstr>'Forma 4'!FIN004_F_TRUMPALAIKISTURTASFinansiniaiMetai</vt:lpstr>
      <vt:lpstr>'Forma 4'!FIN004_F_TRUMPALAIKISTURTASPastabosNr</vt:lpstr>
      <vt:lpstr>'Forma 4'!FIN004_F_TRUMPALAIKISTURTASPraejeFinansiniaiMetai</vt:lpstr>
      <vt:lpstr>'Forma 4'!FIN004_F_TURTOISVISOFinansiniaiMetai</vt:lpstr>
      <vt:lpstr>'Forma 4'!FIN004_F_TURTOISVISOPastabosNr</vt:lpstr>
      <vt:lpstr>'Forma 4'!FIN004_F_TURTOISVISOPraejeFinansiniaiMetai</vt:lpstr>
      <vt:lpstr>'Forma 4'!FIN004_F_ZaliavosMedziagosIrFinansiniaiMetai</vt:lpstr>
      <vt:lpstr>'Forma 4'!FIN004_F_ZaliavosMedziagosIrPastabosNr</vt:lpstr>
      <vt:lpstr>'Forma 4'!FIN004_F_ZaliavosMedziagosIrPraejeFinansiniaiMetai</vt:lpstr>
      <vt:lpstr>'Forma 4'!FIN004_F_Zeme2FinansiniaiMetai</vt:lpstr>
      <vt:lpstr>'Forma 4'!FIN004_F_Zeme2PastabosNr</vt:lpstr>
      <vt:lpstr>'Forma 4'!FIN004_F_Zeme2PraejeFinansiniaiMetai</vt:lpstr>
      <vt:lpstr>'Forma 4'!FIN004_F_ZemeFinansiniaiMetai</vt:lpstr>
      <vt:lpstr>'Forma 4'!FIN004_F_ZemePastabosNr</vt:lpstr>
      <vt:lpstr>'Forma 4'!FIN004_F_ZemePraejeFinansiniaiMetai</vt:lpstr>
      <vt:lpstr>'Forma 1'!Print_Area</vt:lpstr>
      <vt:lpstr>'Forma 2'!Print_Area</vt:lpstr>
      <vt:lpstr>'Forma 3'!Print_Area</vt:lpstr>
      <vt:lpstr>'Forma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„Windows“ vartotojas</cp:lastModifiedBy>
  <dcterms:created xsi:type="dcterms:W3CDTF">2017-12-31T22:53:45Z</dcterms:created>
  <dcterms:modified xsi:type="dcterms:W3CDTF">2019-04-25T07:33:48Z</dcterms:modified>
</cp:coreProperties>
</file>