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lientai\Ignalinos šilumos tinklai\"/>
    </mc:Choice>
  </mc:AlternateContent>
  <bookViews>
    <workbookView xWindow="930" yWindow="0" windowWidth="18615" windowHeight="8190"/>
  </bookViews>
  <sheets>
    <sheet name="Table p. 1" sheetId="1" r:id="rId1"/>
  </sheets>
  <calcPr calcId="162913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5" i="1"/>
</calcChain>
</file>

<file path=xl/sharedStrings.xml><?xml version="1.0" encoding="utf-8"?>
<sst xmlns="http://schemas.openxmlformats.org/spreadsheetml/2006/main" count="149" uniqueCount="144">
  <si>
    <t>UAB IGNALINOS ŠILUMOS TINKLAI</t>
  </si>
  <si>
    <t>PATALPŲ ŠILDYMUI PATIEKTOS ŠILUMOS PER 2022 03 MĖNESĮ</t>
  </si>
  <si>
    <t>KAINŲ LENTELĖ</t>
  </si>
  <si>
    <t xml:space="preserve"> </t>
  </si>
  <si>
    <t>Vidutinė</t>
  </si>
  <si>
    <t>Normat.</t>
  </si>
  <si>
    <t>Adresas</t>
  </si>
  <si>
    <t>Kaina Eur/kWh</t>
  </si>
  <si>
    <t>Šiluma kWh/m²</t>
  </si>
  <si>
    <t>kaina Eur/m²</t>
  </si>
  <si>
    <t>Miestas</t>
  </si>
  <si>
    <t>Dūkštas</t>
  </si>
  <si>
    <t>Aušros g. 8</t>
  </si>
  <si>
    <t>Aušros g. 9</t>
  </si>
  <si>
    <t>Bažnyčios g. 20</t>
  </si>
  <si>
    <t>Laisvės (d) g. 7</t>
  </si>
  <si>
    <t>Vasario 16-osios (d ) g. 1</t>
  </si>
  <si>
    <t>Vasario 16-osios (d ) g. 2</t>
  </si>
  <si>
    <t>Vasario 16-osios (d ) g. 3</t>
  </si>
  <si>
    <t>Vasario 16-osios (d ) g. 5</t>
  </si>
  <si>
    <t>Vasario 16-osios (d ) g. 8</t>
  </si>
  <si>
    <t>Ateities g. 6</t>
  </si>
  <si>
    <t>Ateities g. 10</t>
  </si>
  <si>
    <t>Ateities g. 11</t>
  </si>
  <si>
    <t>Ateities g. 11A</t>
  </si>
  <si>
    <t>Ateities g. 13</t>
  </si>
  <si>
    <t>Ateities g. 13A</t>
  </si>
  <si>
    <t>Ateities g. 20</t>
  </si>
  <si>
    <t>Ateities g. 22</t>
  </si>
  <si>
    <t>Ateities g. 24</t>
  </si>
  <si>
    <t>Ateities g. 25</t>
  </si>
  <si>
    <t>Ateities g. 27</t>
  </si>
  <si>
    <t>Ateities g. 29</t>
  </si>
  <si>
    <t>Ateities g. 31</t>
  </si>
  <si>
    <t>Ateities g. 35</t>
  </si>
  <si>
    <t>Atgimimo g. 5</t>
  </si>
  <si>
    <t>Atgimimo g. 9</t>
  </si>
  <si>
    <t>Atgimimo g. 11</t>
  </si>
  <si>
    <t>Atgimimo g. 14</t>
  </si>
  <si>
    <t>Atgimimo g. 15</t>
  </si>
  <si>
    <t>Atgimimo g. 16</t>
  </si>
  <si>
    <t>Atgimimo g. 19</t>
  </si>
  <si>
    <t>Atgimimo g. 21</t>
  </si>
  <si>
    <t>Atgimimo g. 26</t>
  </si>
  <si>
    <t>Atgimimo g. 27</t>
  </si>
  <si>
    <t>Atgimimo g. 28</t>
  </si>
  <si>
    <t>Atgimimo g. 29</t>
  </si>
  <si>
    <t>Atgimimo g. 31</t>
  </si>
  <si>
    <t>Atgimimo g. 32</t>
  </si>
  <si>
    <t>Atgimimo g. 33</t>
  </si>
  <si>
    <t>Atgimimo g. 34</t>
  </si>
  <si>
    <t>Atgimimo g. 35</t>
  </si>
  <si>
    <t>Aukštaičių g. 3</t>
  </si>
  <si>
    <t>Aukštaičių g. 7</t>
  </si>
  <si>
    <t>Aukštaičių g. 9</t>
  </si>
  <si>
    <t>Aukštaičių g. 11</t>
  </si>
  <si>
    <t>Aukštaičių g. 12</t>
  </si>
  <si>
    <t>Aukštaičių g. 24</t>
  </si>
  <si>
    <t>Aukštaičių g. 26</t>
  </si>
  <si>
    <t>Aukštaičių g. 27</t>
  </si>
  <si>
    <t>Aukštaičių g. 28</t>
  </si>
  <si>
    <t>Aukštaičių g. 29</t>
  </si>
  <si>
    <t>Aukštaičių g. 30</t>
  </si>
  <si>
    <t>Aukštaičių g. 31</t>
  </si>
  <si>
    <t>Aukštaičių g. 32</t>
  </si>
  <si>
    <t>Aukštaičių g. 33</t>
  </si>
  <si>
    <t>Aukštaičių g. 34</t>
  </si>
  <si>
    <t>Aukštaičių g. 35</t>
  </si>
  <si>
    <t>Aukštaičių g. 38</t>
  </si>
  <si>
    <t>Aukštaičių g. 40</t>
  </si>
  <si>
    <t>Aukštaičių g. 42</t>
  </si>
  <si>
    <t>Aukštaičių g. 52</t>
  </si>
  <si>
    <t>Geležinkelio g. 18</t>
  </si>
  <si>
    <t>Geležinkelio g. 20</t>
  </si>
  <si>
    <t>Geležinkelio g. 32</t>
  </si>
  <si>
    <t>Geležinkelio g. 32A</t>
  </si>
  <si>
    <t>Laisvės g. 50</t>
  </si>
  <si>
    <t>Laisvės g. 52</t>
  </si>
  <si>
    <t>Laisvės g. 54</t>
  </si>
  <si>
    <t>Laisvės g. 55</t>
  </si>
  <si>
    <t>Laisvės g. 56</t>
  </si>
  <si>
    <t>Laisvės g. 60</t>
  </si>
  <si>
    <t>Laisvės g. 74</t>
  </si>
  <si>
    <t>Liepų g. 1</t>
  </si>
  <si>
    <t>Liepų g. 5</t>
  </si>
  <si>
    <t>Ligoninės g. 4</t>
  </si>
  <si>
    <t>Ligoninės g. 6</t>
  </si>
  <si>
    <t>Ligoninės g. 9</t>
  </si>
  <si>
    <t>Ligoninės g. 11</t>
  </si>
  <si>
    <t>M.Petrausko g. 3</t>
  </si>
  <si>
    <t>M.Petrausko g. 4</t>
  </si>
  <si>
    <t>P.Cvirkos g. 15</t>
  </si>
  <si>
    <t>Saulės aklg. g. 2</t>
  </si>
  <si>
    <t>Saulės aklg. g. 4</t>
  </si>
  <si>
    <t>Saulės aklg. g. 6</t>
  </si>
  <si>
    <t>Smėlio g. 18</t>
  </si>
  <si>
    <t>Smėlio g. 18A</t>
  </si>
  <si>
    <t>Smėlio g. 23</t>
  </si>
  <si>
    <t>Smėlio g. 26</t>
  </si>
  <si>
    <t>Smėlio g. 28</t>
  </si>
  <si>
    <t>Smėlio g. 30</t>
  </si>
  <si>
    <t>Smėlio g. 32</t>
  </si>
  <si>
    <t>Smėlio g. 34</t>
  </si>
  <si>
    <t>Technikos g. 10</t>
  </si>
  <si>
    <t>Technikos g. 10A</t>
  </si>
  <si>
    <t>Turistų g. 11A</t>
  </si>
  <si>
    <t>Turistų g. 43</t>
  </si>
  <si>
    <t>Turistų g. 45</t>
  </si>
  <si>
    <t>Turistų g. 47</t>
  </si>
  <si>
    <t>Turistų g. 49</t>
  </si>
  <si>
    <t>Vasario 16-osios g. 12</t>
  </si>
  <si>
    <t>Vasario 16-osios g. 37</t>
  </si>
  <si>
    <t>Vasario 16-osios g. 38</t>
  </si>
  <si>
    <t>Vasario 16-osios g. 40</t>
  </si>
  <si>
    <t>Vasario 16-osios g. 42</t>
  </si>
  <si>
    <t>Vasario 16-osios g. 44</t>
  </si>
  <si>
    <t>Vasario 16-osios g. 46</t>
  </si>
  <si>
    <t>Vasario 16-osios g. 48</t>
  </si>
  <si>
    <t>Vasario 16-osios g. 50</t>
  </si>
  <si>
    <t>Vasario 16-osios g. 52</t>
  </si>
  <si>
    <t>Vasario 16-osios g. 54</t>
  </si>
  <si>
    <t>Vasario 16-osios g. 56</t>
  </si>
  <si>
    <t>Ignalinos g. 1</t>
  </si>
  <si>
    <t>Melioratorių g. 4</t>
  </si>
  <si>
    <t>Melioratorių g. 5</t>
  </si>
  <si>
    <t>Melioratorių g. 6</t>
  </si>
  <si>
    <t>Melioratorių g. 6A</t>
  </si>
  <si>
    <t>Melioratorių g. 7</t>
  </si>
  <si>
    <t>Melioratorių g. 9</t>
  </si>
  <si>
    <t>Melioratorių g. 11</t>
  </si>
  <si>
    <t>Melioratorių g. 13</t>
  </si>
  <si>
    <t>Melioratorių g. 15</t>
  </si>
  <si>
    <t>Melioratorių g. 18</t>
  </si>
  <si>
    <t>Melioratorių g. 20</t>
  </si>
  <si>
    <t>Sodų g. 1</t>
  </si>
  <si>
    <t>Sodų g. 4</t>
  </si>
  <si>
    <t>Sodų g. 13</t>
  </si>
  <si>
    <t>Sodų g. 13A</t>
  </si>
  <si>
    <t>IŠ VISO</t>
  </si>
  <si>
    <t>Mėnuo</t>
  </si>
  <si>
    <r>
      <t xml:space="preserve">oro temperatūra </t>
    </r>
    <r>
      <rPr>
        <vertAlign val="superscript"/>
        <sz val="8"/>
        <rFont val="Verdana"/>
        <family val="2"/>
        <charset val="186"/>
      </rPr>
      <t>o</t>
    </r>
    <r>
      <rPr>
        <sz val="8"/>
        <rFont val="Verdana"/>
        <family val="2"/>
        <charset val="186"/>
      </rPr>
      <t>C</t>
    </r>
  </si>
  <si>
    <t>dienolaipsniai LD</t>
  </si>
  <si>
    <t>2022 kovo</t>
  </si>
  <si>
    <t>Be 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</si>
</sst>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00;\-0.00000;&quot;&quot;"/>
    <numFmt numFmtId="175" formatCode="0.0"/>
  </numFmts>
  <fonts count="13" x14ac:knownFonts="1">
    <font>
      <sz val="11"/>
      <name val="Arial"/>
    </font>
    <font>
      <b/>
      <sz val="8"/>
      <color indexed="8"/>
      <name val="Verdana"/>
    </font>
    <font>
      <sz val="7"/>
      <color indexed="8"/>
      <name val="Verdana"/>
    </font>
    <font>
      <b/>
      <sz val="7"/>
      <color indexed="8"/>
      <name val="Verdana"/>
    </font>
    <font>
      <sz val="10"/>
      <name val="Arial"/>
      <family val="2"/>
      <charset val="186"/>
    </font>
    <font>
      <sz val="8"/>
      <name val="Verdana"/>
      <family val="2"/>
      <charset val="186"/>
    </font>
    <font>
      <vertAlign val="superscript"/>
      <sz val="8"/>
      <name val="Verdana"/>
      <family val="2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7"/>
      <color indexed="8"/>
      <name val="Verdana"/>
      <family val="2"/>
      <charset val="186"/>
    </font>
    <font>
      <sz val="8"/>
      <color rgb="FF000000"/>
      <name val="Times New Roman"/>
      <family val="2"/>
      <charset val="186"/>
    </font>
    <font>
      <sz val="8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>
      <alignment horizontal="left" vertical="center"/>
    </xf>
  </cellStyleXfs>
  <cellXfs count="38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2" fontId="0" fillId="0" borderId="0" xfId="0" applyNumberFormat="1"/>
    <xf numFmtId="0" fontId="5" fillId="3" borderId="7" xfId="1" applyFont="1" applyFill="1" applyBorder="1"/>
    <xf numFmtId="0" fontId="5" fillId="3" borderId="8" xfId="1" applyFont="1" applyFill="1" applyBorder="1"/>
    <xf numFmtId="2" fontId="5" fillId="3" borderId="7" xfId="1" applyNumberFormat="1" applyFont="1" applyFill="1" applyBorder="1"/>
    <xf numFmtId="2" fontId="5" fillId="3" borderId="9" xfId="1" applyNumberFormat="1" applyFont="1" applyFill="1" applyBorder="1"/>
    <xf numFmtId="175" fontId="5" fillId="3" borderId="7" xfId="1" applyNumberFormat="1" applyFont="1" applyFill="1" applyBorder="1"/>
    <xf numFmtId="0" fontId="12" fillId="3" borderId="9" xfId="2" applyNumberFormat="1" applyFont="1" applyFill="1" applyBorder="1" applyAlignment="1">
      <alignment horizontal="right" vertical="center" wrapText="1"/>
    </xf>
    <xf numFmtId="0" fontId="7" fillId="0" borderId="0" xfId="0" applyFont="1"/>
    <xf numFmtId="174" fontId="8" fillId="0" borderId="1" xfId="0" applyNumberFormat="1" applyFont="1" applyFill="1" applyBorder="1" applyAlignment="1" applyProtection="1">
      <alignment horizontal="right" vertical="center" wrapText="1"/>
    </xf>
    <xf numFmtId="2" fontId="7" fillId="0" borderId="7" xfId="0" applyNumberFormat="1" applyFont="1" applyBorder="1"/>
    <xf numFmtId="2" fontId="2" fillId="2" borderId="10" xfId="0" applyNumberFormat="1" applyFont="1" applyFill="1" applyBorder="1" applyAlignment="1" applyProtection="1">
      <alignment horizontal="center" vertical="top" wrapText="1"/>
    </xf>
    <xf numFmtId="2" fontId="2" fillId="2" borderId="1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2" fontId="9" fillId="0" borderId="11" xfId="0" applyNumberFormat="1" applyFont="1" applyFill="1" applyBorder="1" applyAlignment="1" applyProtection="1">
      <alignment horizontal="right" vertical="center" wrapText="1"/>
    </xf>
    <xf numFmtId="2" fontId="8" fillId="0" borderId="7" xfId="0" applyNumberFormat="1" applyFont="1" applyFill="1" applyBorder="1" applyAlignment="1" applyProtection="1">
      <alignment horizontal="right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</xf>
    <xf numFmtId="0" fontId="0" fillId="2" borderId="3" xfId="0" applyNumberFormat="1" applyFont="1" applyFill="1" applyBorder="1" applyAlignment="1" applyProtection="1"/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2" fontId="9" fillId="0" borderId="14" xfId="0" applyNumberFormat="1" applyFont="1" applyFill="1" applyBorder="1" applyAlignment="1" applyProtection="1">
      <alignment horizontal="right" vertical="center" wrapText="1"/>
    </xf>
    <xf numFmtId="2" fontId="9" fillId="0" borderId="15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/>
    <xf numFmtId="2" fontId="7" fillId="0" borderId="0" xfId="0" applyNumberFormat="1" applyFont="1" applyBorder="1"/>
    <xf numFmtId="2" fontId="7" fillId="0" borderId="13" xfId="0" applyNumberFormat="1" applyFont="1" applyFill="1" applyBorder="1" applyAlignment="1" applyProtection="1"/>
    <xf numFmtId="2" fontId="8" fillId="0" borderId="4" xfId="0" applyNumberFormat="1" applyFont="1" applyFill="1" applyBorder="1" applyAlignment="1" applyProtection="1">
      <alignment horizontal="right" vertical="center" wrapText="1"/>
    </xf>
    <xf numFmtId="0" fontId="7" fillId="0" borderId="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</xf>
  </cellXfs>
  <cellStyles count="3">
    <cellStyle name="Įprastas 2" xfId="1"/>
    <cellStyle name="Normal" xfId="0" builtinId="0"/>
    <cellStyle name="S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0E0E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workbookViewId="0">
      <selection activeCell="V156" sqref="V156"/>
    </sheetView>
  </sheetViews>
  <sheetFormatPr defaultRowHeight="14.25" x14ac:dyDescent="0.2"/>
  <cols>
    <col min="1" max="1" width="5.75" customWidth="1"/>
    <col min="2" max="2" width="7.875" customWidth="1"/>
    <col min="3" max="3" width="12.25" customWidth="1"/>
    <col min="4" max="4" width="0.625" customWidth="1"/>
    <col min="5" max="5" width="4.75" customWidth="1"/>
    <col min="6" max="6" width="8.75" customWidth="1"/>
    <col min="7" max="7" width="8.75" style="3" customWidth="1"/>
    <col min="8" max="8" width="0.25" hidden="1" customWidth="1"/>
    <col min="9" max="9" width="6.875" style="3" customWidth="1"/>
  </cols>
  <sheetData>
    <row r="1" spans="1:9" ht="21.6" customHeight="1" x14ac:dyDescent="0.2">
      <c r="A1" s="4" t="s">
        <v>139</v>
      </c>
      <c r="B1" s="5" t="s">
        <v>142</v>
      </c>
      <c r="C1" s="6"/>
    </row>
    <row r="2" spans="1:9" ht="21.6" customHeight="1" x14ac:dyDescent="0.2">
      <c r="A2" s="4" t="s">
        <v>140</v>
      </c>
      <c r="B2" s="7"/>
      <c r="C2" s="8">
        <v>0.4</v>
      </c>
    </row>
    <row r="3" spans="1:9" ht="21.6" customHeight="1" x14ac:dyDescent="0.2">
      <c r="A3" s="4" t="s">
        <v>141</v>
      </c>
      <c r="B3" s="9"/>
      <c r="C3" s="6">
        <v>545.6</v>
      </c>
    </row>
    <row r="4" spans="1:9" ht="18" customHeight="1" x14ac:dyDescent="0.2"/>
    <row r="5" spans="1:9" ht="19.149999999999999" customHeight="1" x14ac:dyDescent="0.2"/>
    <row r="6" spans="1:9" ht="18" customHeight="1" x14ac:dyDescent="0.2">
      <c r="B6" s="35" t="s">
        <v>0</v>
      </c>
      <c r="C6" s="36"/>
      <c r="D6" s="36"/>
      <c r="E6" s="36"/>
      <c r="F6" s="36"/>
    </row>
    <row r="7" spans="1:9" ht="22.9" customHeight="1" x14ac:dyDescent="0.2">
      <c r="B7" s="35" t="s">
        <v>1</v>
      </c>
      <c r="C7" s="36"/>
      <c r="D7" s="36"/>
      <c r="E7" s="36"/>
      <c r="F7" s="36"/>
    </row>
    <row r="8" spans="1:9" ht="16.350000000000001" customHeight="1" x14ac:dyDescent="0.2">
      <c r="B8" s="35" t="s">
        <v>2</v>
      </c>
      <c r="C8" s="36"/>
      <c r="D8" s="36"/>
      <c r="E8" s="36"/>
      <c r="F8" s="36"/>
    </row>
    <row r="9" spans="1:9" ht="3.75" customHeight="1" x14ac:dyDescent="0.2"/>
    <row r="10" spans="1:9" ht="19.899999999999999" customHeight="1" x14ac:dyDescent="0.2">
      <c r="B10" s="37" t="s">
        <v>3</v>
      </c>
      <c r="C10" s="19"/>
      <c r="D10" s="34"/>
      <c r="E10" s="34"/>
      <c r="F10" s="15" t="s">
        <v>143</v>
      </c>
      <c r="G10" s="18" t="s">
        <v>4</v>
      </c>
      <c r="H10" s="19"/>
      <c r="I10" s="13" t="s">
        <v>5</v>
      </c>
    </row>
    <row r="11" spans="1:9" ht="26.45" customHeight="1" x14ac:dyDescent="0.2">
      <c r="B11" s="20" t="s">
        <v>6</v>
      </c>
      <c r="C11" s="21"/>
      <c r="D11" s="33" t="s">
        <v>8</v>
      </c>
      <c r="E11" s="34"/>
      <c r="F11" s="1" t="s">
        <v>7</v>
      </c>
      <c r="G11" s="20" t="s">
        <v>9</v>
      </c>
      <c r="H11" s="21"/>
      <c r="I11" s="14" t="s">
        <v>9</v>
      </c>
    </row>
    <row r="12" spans="1:9" ht="1.7" customHeight="1" x14ac:dyDescent="0.2"/>
    <row r="13" spans="1:9" ht="11.65" customHeight="1" x14ac:dyDescent="0.2">
      <c r="B13" s="2" t="s">
        <v>10</v>
      </c>
      <c r="C13" s="2" t="s">
        <v>11</v>
      </c>
    </row>
    <row r="14" spans="1:9" ht="1.7" customHeight="1" x14ac:dyDescent="0.2"/>
    <row r="15" spans="1:9" s="10" customFormat="1" ht="14.85" customHeight="1" x14ac:dyDescent="0.2">
      <c r="B15" s="26" t="s">
        <v>12</v>
      </c>
      <c r="C15" s="31"/>
      <c r="D15" s="32">
        <v>7.6170010618677688</v>
      </c>
      <c r="E15" s="29"/>
      <c r="F15" s="11">
        <v>8.2599999999999993E-2</v>
      </c>
      <c r="G15" s="12">
        <f>SUM(D15*F15)</f>
        <v>0.62916428771027766</v>
      </c>
      <c r="I15" s="17">
        <v>1.0362019999999998</v>
      </c>
    </row>
    <row r="16" spans="1:9" s="10" customFormat="1" ht="14.85" customHeight="1" x14ac:dyDescent="0.2">
      <c r="B16" s="26" t="s">
        <v>13</v>
      </c>
      <c r="C16" s="31"/>
      <c r="D16" s="32">
        <v>19.114003162571219</v>
      </c>
      <c r="E16" s="29"/>
      <c r="F16" s="11">
        <v>8.2599999999999993E-2</v>
      </c>
      <c r="G16" s="12">
        <f t="shared" ref="G16:G79" si="0">SUM(D16*F16)</f>
        <v>1.5788166612283825</v>
      </c>
      <c r="I16" s="17">
        <v>2.6809669999999999</v>
      </c>
    </row>
    <row r="17" spans="2:9" s="10" customFormat="1" ht="14.85" customHeight="1" x14ac:dyDescent="0.2">
      <c r="B17" s="26" t="s">
        <v>14</v>
      </c>
      <c r="C17" s="31"/>
      <c r="D17" s="32">
        <v>8.6971993018089488</v>
      </c>
      <c r="E17" s="29"/>
      <c r="F17" s="11">
        <v>8.2599999999999993E-2</v>
      </c>
      <c r="G17" s="12">
        <f t="shared" si="0"/>
        <v>0.71838866232941911</v>
      </c>
      <c r="I17" s="17">
        <v>1.529631</v>
      </c>
    </row>
    <row r="18" spans="2:9" s="10" customFormat="1" ht="14.85" customHeight="1" x14ac:dyDescent="0.2">
      <c r="B18" s="26" t="s">
        <v>15</v>
      </c>
      <c r="C18" s="31"/>
      <c r="D18" s="32">
        <v>13.367100335364659</v>
      </c>
      <c r="E18" s="29"/>
      <c r="F18" s="11">
        <v>8.2599999999999993E-2</v>
      </c>
      <c r="G18" s="12">
        <f t="shared" si="0"/>
        <v>1.1041224877011209</v>
      </c>
      <c r="I18" s="17">
        <v>1.0362019999999998</v>
      </c>
    </row>
    <row r="19" spans="2:9" s="10" customFormat="1" ht="14.85" customHeight="1" x14ac:dyDescent="0.2">
      <c r="B19" s="26" t="s">
        <v>16</v>
      </c>
      <c r="C19" s="31"/>
      <c r="D19" s="32">
        <v>21.348846890350512</v>
      </c>
      <c r="E19" s="29"/>
      <c r="F19" s="11">
        <v>8.2599999999999993E-2</v>
      </c>
      <c r="G19" s="12">
        <f t="shared" si="0"/>
        <v>1.763414753142952</v>
      </c>
      <c r="I19" s="17">
        <v>2.6809669999999999</v>
      </c>
    </row>
    <row r="20" spans="2:9" s="10" customFormat="1" ht="14.85" customHeight="1" x14ac:dyDescent="0.2">
      <c r="B20" s="26" t="s">
        <v>17</v>
      </c>
      <c r="C20" s="31"/>
      <c r="D20" s="32">
        <v>14.098360655737704</v>
      </c>
      <c r="E20" s="29"/>
      <c r="F20" s="11">
        <v>8.2599999999999993E-2</v>
      </c>
      <c r="G20" s="12">
        <f t="shared" si="0"/>
        <v>1.1645245901639343</v>
      </c>
      <c r="I20" s="17">
        <v>2.9688009999999996</v>
      </c>
    </row>
    <row r="21" spans="2:9" s="10" customFormat="1" ht="14.85" customHeight="1" x14ac:dyDescent="0.2">
      <c r="B21" s="26" t="s">
        <v>18</v>
      </c>
      <c r="C21" s="31"/>
      <c r="D21" s="32">
        <v>19.12909902496197</v>
      </c>
      <c r="E21" s="29"/>
      <c r="F21" s="11">
        <v>8.2599999999999993E-2</v>
      </c>
      <c r="G21" s="12">
        <f t="shared" si="0"/>
        <v>1.5800635794618587</v>
      </c>
      <c r="I21" s="17">
        <v>2.6809669999999999</v>
      </c>
    </row>
    <row r="22" spans="2:9" s="10" customFormat="1" ht="14.85" customHeight="1" x14ac:dyDescent="0.2">
      <c r="B22" s="26" t="s">
        <v>19</v>
      </c>
      <c r="C22" s="31"/>
      <c r="D22" s="32">
        <v>6.525890736342042</v>
      </c>
      <c r="E22" s="29"/>
      <c r="F22" s="11">
        <v>8.2599999999999993E-2</v>
      </c>
      <c r="G22" s="12">
        <f t="shared" si="0"/>
        <v>0.53903857482185258</v>
      </c>
      <c r="I22" s="17">
        <v>2.6809669999999999</v>
      </c>
    </row>
    <row r="23" spans="2:9" s="10" customFormat="1" ht="14.85" customHeight="1" x14ac:dyDescent="0.2">
      <c r="B23" s="26" t="s">
        <v>20</v>
      </c>
      <c r="C23" s="31"/>
      <c r="D23" s="32">
        <v>10.107036637578847</v>
      </c>
      <c r="E23" s="29"/>
      <c r="F23" s="11">
        <v>8.2599999999999993E-2</v>
      </c>
      <c r="G23" s="12">
        <f t="shared" si="0"/>
        <v>0.83484122626401269</v>
      </c>
      <c r="I23" s="17">
        <v>1.529631</v>
      </c>
    </row>
    <row r="24" spans="2:9" s="10" customFormat="1" ht="14.85" customHeight="1" x14ac:dyDescent="0.2">
      <c r="B24" s="26" t="s">
        <v>21</v>
      </c>
      <c r="C24" s="31"/>
      <c r="D24" s="32">
        <v>11.327545050315937</v>
      </c>
      <c r="E24" s="29"/>
      <c r="F24" s="11">
        <v>8.2599999999999993E-2</v>
      </c>
      <c r="G24" s="12">
        <f t="shared" si="0"/>
        <v>0.93565522115609634</v>
      </c>
      <c r="I24" s="17">
        <v>1.529631</v>
      </c>
    </row>
    <row r="25" spans="2:9" s="10" customFormat="1" ht="14.85" customHeight="1" x14ac:dyDescent="0.2">
      <c r="B25" s="26" t="s">
        <v>22</v>
      </c>
      <c r="C25" s="31"/>
      <c r="D25" s="32">
        <v>9.5579278505162897</v>
      </c>
      <c r="E25" s="29"/>
      <c r="F25" s="11">
        <v>8.2599999999999993E-2</v>
      </c>
      <c r="G25" s="12">
        <f t="shared" si="0"/>
        <v>0.78948484045264544</v>
      </c>
      <c r="I25" s="17">
        <v>1.1760069999999998</v>
      </c>
    </row>
    <row r="26" spans="2:9" s="10" customFormat="1" ht="14.85" customHeight="1" x14ac:dyDescent="0.2">
      <c r="B26" s="26" t="s">
        <v>23</v>
      </c>
      <c r="C26" s="31"/>
      <c r="D26" s="32">
        <v>11.240068238325982</v>
      </c>
      <c r="E26" s="29"/>
      <c r="F26" s="11">
        <v>8.2599999999999993E-2</v>
      </c>
      <c r="G26" s="12">
        <f t="shared" si="0"/>
        <v>0.92842963648572607</v>
      </c>
      <c r="I26" s="17">
        <v>1.1760069999999998</v>
      </c>
    </row>
    <row r="27" spans="2:9" s="10" customFormat="1" ht="14.85" customHeight="1" x14ac:dyDescent="0.2">
      <c r="B27" s="26" t="s">
        <v>24</v>
      </c>
      <c r="C27" s="31"/>
      <c r="D27" s="32">
        <v>9.0999355913835576</v>
      </c>
      <c r="E27" s="29"/>
      <c r="F27" s="11">
        <v>8.2599999999999993E-2</v>
      </c>
      <c r="G27" s="12">
        <f t="shared" si="0"/>
        <v>0.75165467984828183</v>
      </c>
      <c r="I27" s="17">
        <v>1.1760069999999998</v>
      </c>
    </row>
    <row r="28" spans="2:9" s="10" customFormat="1" ht="14.85" customHeight="1" x14ac:dyDescent="0.2">
      <c r="B28" s="26" t="s">
        <v>25</v>
      </c>
      <c r="C28" s="31"/>
      <c r="D28" s="32">
        <v>8.7667192483705438</v>
      </c>
      <c r="E28" s="29"/>
      <c r="F28" s="11">
        <v>8.2599999999999993E-2</v>
      </c>
      <c r="G28" s="12">
        <f t="shared" si="0"/>
        <v>0.72413100991540691</v>
      </c>
      <c r="I28" s="17">
        <v>0.98685899999999993</v>
      </c>
    </row>
    <row r="29" spans="2:9" s="10" customFormat="1" ht="14.85" customHeight="1" x14ac:dyDescent="0.2">
      <c r="B29" s="26" t="s">
        <v>26</v>
      </c>
      <c r="C29" s="31"/>
      <c r="D29" s="32">
        <v>9.0992607706716608</v>
      </c>
      <c r="E29" s="29"/>
      <c r="F29" s="11">
        <v>8.2599999999999993E-2</v>
      </c>
      <c r="G29" s="12">
        <f t="shared" si="0"/>
        <v>0.75159893965747915</v>
      </c>
      <c r="I29" s="17">
        <v>0.98685899999999993</v>
      </c>
    </row>
    <row r="30" spans="2:9" s="10" customFormat="1" ht="14.85" customHeight="1" x14ac:dyDescent="0.2">
      <c r="B30" s="26" t="s">
        <v>27</v>
      </c>
      <c r="C30" s="31"/>
      <c r="D30" s="32">
        <v>9.7506172102841031</v>
      </c>
      <c r="E30" s="29"/>
      <c r="F30" s="11">
        <v>8.2599999999999993E-2</v>
      </c>
      <c r="G30" s="12">
        <f t="shared" si="0"/>
        <v>0.80540098156946682</v>
      </c>
      <c r="I30" s="17">
        <v>0.98685899999999993</v>
      </c>
    </row>
    <row r="31" spans="2:9" s="10" customFormat="1" ht="14.85" customHeight="1" x14ac:dyDescent="0.2">
      <c r="B31" s="26" t="s">
        <v>28</v>
      </c>
      <c r="C31" s="31"/>
      <c r="D31" s="32">
        <v>7.8276629062669771</v>
      </c>
      <c r="E31" s="29"/>
      <c r="F31" s="11">
        <v>8.2599999999999993E-2</v>
      </c>
      <c r="G31" s="12">
        <f t="shared" si="0"/>
        <v>0.6465649560576523</v>
      </c>
      <c r="I31" s="17">
        <v>0.98685899999999993</v>
      </c>
    </row>
    <row r="32" spans="2:9" s="10" customFormat="1" ht="14.85" customHeight="1" x14ac:dyDescent="0.2">
      <c r="B32" s="26" t="s">
        <v>29</v>
      </c>
      <c r="C32" s="31"/>
      <c r="D32" s="32">
        <v>10.275835683947735</v>
      </c>
      <c r="E32" s="29"/>
      <c r="F32" s="11">
        <v>8.2599999999999993E-2</v>
      </c>
      <c r="G32" s="12">
        <f t="shared" si="0"/>
        <v>0.84878402749408277</v>
      </c>
      <c r="I32" s="17">
        <v>0.98685899999999993</v>
      </c>
    </row>
    <row r="33" spans="2:9" s="10" customFormat="1" ht="14.85" customHeight="1" x14ac:dyDescent="0.2">
      <c r="B33" s="26" t="s">
        <v>30</v>
      </c>
      <c r="C33" s="31"/>
      <c r="D33" s="32">
        <v>6.4756554307116101</v>
      </c>
      <c r="E33" s="29"/>
      <c r="F33" s="11">
        <v>8.2599999999999993E-2</v>
      </c>
      <c r="G33" s="12">
        <f t="shared" si="0"/>
        <v>0.534889138576779</v>
      </c>
      <c r="I33" s="17">
        <v>0.98685899999999993</v>
      </c>
    </row>
    <row r="34" spans="2:9" s="10" customFormat="1" ht="14.85" customHeight="1" x14ac:dyDescent="0.2">
      <c r="B34" s="26" t="s">
        <v>31</v>
      </c>
      <c r="C34" s="31"/>
      <c r="D34" s="32">
        <v>9.4013449751540126</v>
      </c>
      <c r="E34" s="29"/>
      <c r="F34" s="11">
        <v>8.2599999999999993E-2</v>
      </c>
      <c r="G34" s="12">
        <f t="shared" si="0"/>
        <v>0.77655109494772134</v>
      </c>
      <c r="I34" s="17">
        <v>0.98685899999999993</v>
      </c>
    </row>
    <row r="35" spans="2:9" s="10" customFormat="1" ht="14.85" customHeight="1" x14ac:dyDescent="0.2">
      <c r="B35" s="26" t="s">
        <v>32</v>
      </c>
      <c r="C35" s="31"/>
      <c r="D35" s="32">
        <v>8.8455976832186582</v>
      </c>
      <c r="E35" s="29"/>
      <c r="F35" s="11">
        <v>8.2599999999999993E-2</v>
      </c>
      <c r="G35" s="12">
        <f t="shared" si="0"/>
        <v>0.73064636863386112</v>
      </c>
      <c r="I35" s="17">
        <v>0.98685899999999993</v>
      </c>
    </row>
    <row r="36" spans="2:9" s="10" customFormat="1" ht="14.85" customHeight="1" x14ac:dyDescent="0.2">
      <c r="B36" s="26" t="s">
        <v>33</v>
      </c>
      <c r="C36" s="31"/>
      <c r="D36" s="32">
        <v>8.3358653900042672</v>
      </c>
      <c r="E36" s="29"/>
      <c r="F36" s="11">
        <v>8.2599999999999993E-2</v>
      </c>
      <c r="G36" s="12">
        <f t="shared" si="0"/>
        <v>0.68854248121435246</v>
      </c>
      <c r="I36" s="12">
        <v>0.98685899999999993</v>
      </c>
    </row>
    <row r="37" spans="2:9" s="10" customFormat="1" ht="14.85" customHeight="1" x14ac:dyDescent="0.2">
      <c r="B37" s="26" t="s">
        <v>34</v>
      </c>
      <c r="C37" s="31"/>
      <c r="D37" s="28">
        <v>9.2488315494286155</v>
      </c>
      <c r="E37" s="29"/>
      <c r="F37" s="11">
        <v>8.2599999999999993E-2</v>
      </c>
      <c r="G37" s="12">
        <f t="shared" si="0"/>
        <v>0.76395348598280355</v>
      </c>
      <c r="I37" s="12">
        <v>0.98685899999999993</v>
      </c>
    </row>
    <row r="38" spans="2:9" s="10" customFormat="1" ht="14.85" customHeight="1" x14ac:dyDescent="0.2">
      <c r="B38" s="26" t="s">
        <v>35</v>
      </c>
      <c r="C38" s="31"/>
      <c r="D38" s="28">
        <v>12.032143518804421</v>
      </c>
      <c r="E38" s="29"/>
      <c r="F38" s="11">
        <v>8.2599999999999993E-2</v>
      </c>
      <c r="G38" s="12">
        <f t="shared" si="0"/>
        <v>0.99385505465324508</v>
      </c>
      <c r="I38" s="12">
        <v>1.529631</v>
      </c>
    </row>
    <row r="39" spans="2:9" s="10" customFormat="1" ht="14.85" customHeight="1" x14ac:dyDescent="0.2">
      <c r="B39" s="26" t="s">
        <v>36</v>
      </c>
      <c r="C39" s="27"/>
      <c r="D39" s="28">
        <v>5.3705692803437159</v>
      </c>
      <c r="E39" s="29"/>
      <c r="F39" s="11">
        <v>8.2600000000000007E-2</v>
      </c>
      <c r="G39" s="12">
        <f t="shared" si="0"/>
        <v>0.44360902255639095</v>
      </c>
      <c r="I39" s="12">
        <v>2.9688009999999996</v>
      </c>
    </row>
    <row r="40" spans="2:9" s="10" customFormat="1" ht="14.85" customHeight="1" x14ac:dyDescent="0.2">
      <c r="B40" s="26" t="s">
        <v>37</v>
      </c>
      <c r="C40" s="27"/>
      <c r="D40" s="28">
        <v>4.765625</v>
      </c>
      <c r="E40" s="29"/>
      <c r="F40" s="11">
        <v>8.2600000000000007E-2</v>
      </c>
      <c r="G40" s="12">
        <f t="shared" si="0"/>
        <v>0.39364062500000002</v>
      </c>
      <c r="I40" s="12">
        <v>2.9688009999999996</v>
      </c>
    </row>
    <row r="41" spans="2:9" s="10" customFormat="1" ht="14.85" customHeight="1" x14ac:dyDescent="0.2">
      <c r="B41" s="26" t="s">
        <v>38</v>
      </c>
      <c r="C41" s="27"/>
      <c r="D41" s="28">
        <v>10.985266050843576</v>
      </c>
      <c r="E41" s="29"/>
      <c r="F41" s="11">
        <v>8.2600000000000007E-2</v>
      </c>
      <c r="G41" s="12">
        <f t="shared" si="0"/>
        <v>0.90738297579967941</v>
      </c>
      <c r="I41" s="12">
        <v>1.0362019999999998</v>
      </c>
    </row>
    <row r="42" spans="2:9" s="10" customFormat="1" ht="14.85" customHeight="1" x14ac:dyDescent="0.2">
      <c r="B42" s="26" t="s">
        <v>39</v>
      </c>
      <c r="C42" s="27"/>
      <c r="D42" s="30">
        <v>10.615827784306044</v>
      </c>
      <c r="E42" s="29"/>
      <c r="F42" s="11">
        <v>8.2600000000000007E-2</v>
      </c>
      <c r="G42" s="12">
        <f t="shared" si="0"/>
        <v>0.87686737498367928</v>
      </c>
      <c r="I42" s="17">
        <v>1.0362019999999998</v>
      </c>
    </row>
    <row r="43" spans="2:9" s="10" customFormat="1" ht="14.85" customHeight="1" x14ac:dyDescent="0.2">
      <c r="B43" s="26" t="s">
        <v>40</v>
      </c>
      <c r="C43" s="27"/>
      <c r="D43" s="30">
        <v>10.113395091918639</v>
      </c>
      <c r="E43" s="29"/>
      <c r="F43" s="11">
        <v>8.2600000000000007E-2</v>
      </c>
      <c r="G43" s="12">
        <f t="shared" si="0"/>
        <v>0.83536643459247961</v>
      </c>
      <c r="I43" s="12">
        <v>1.0362019999999998</v>
      </c>
    </row>
    <row r="44" spans="2:9" s="10" customFormat="1" ht="14.85" customHeight="1" x14ac:dyDescent="0.2">
      <c r="B44" s="26" t="s">
        <v>41</v>
      </c>
      <c r="C44" s="27"/>
      <c r="D44" s="28">
        <v>8.949979221616303</v>
      </c>
      <c r="E44" s="29"/>
      <c r="F44" s="11">
        <v>8.2600000000000007E-2</v>
      </c>
      <c r="G44" s="12">
        <f t="shared" si="0"/>
        <v>0.73926828370550668</v>
      </c>
      <c r="I44" s="12">
        <v>0.98685899999999993</v>
      </c>
    </row>
    <row r="45" spans="2:9" s="10" customFormat="1" ht="14.85" customHeight="1" x14ac:dyDescent="0.2">
      <c r="B45" s="26" t="s">
        <v>42</v>
      </c>
      <c r="C45" s="27"/>
      <c r="D45" s="28">
        <v>0</v>
      </c>
      <c r="E45" s="29"/>
      <c r="F45" s="11">
        <v>8.2600000000000007E-2</v>
      </c>
      <c r="G45" s="12">
        <f t="shared" si="0"/>
        <v>0</v>
      </c>
      <c r="I45" s="12">
        <v>1.0362019999999998</v>
      </c>
    </row>
    <row r="46" spans="2:9" s="10" customFormat="1" ht="14.85" customHeight="1" x14ac:dyDescent="0.2">
      <c r="B46" s="26" t="s">
        <v>42</v>
      </c>
      <c r="C46" s="27"/>
      <c r="D46" s="28">
        <v>10.26949723982068</v>
      </c>
      <c r="E46" s="29"/>
      <c r="F46" s="11">
        <v>8.2600000000000007E-2</v>
      </c>
      <c r="G46" s="12">
        <f t="shared" si="0"/>
        <v>0.84826047200918819</v>
      </c>
      <c r="I46" s="12">
        <v>1.0362019999999998</v>
      </c>
    </row>
    <row r="47" spans="2:9" s="10" customFormat="1" ht="14.85" customHeight="1" x14ac:dyDescent="0.2">
      <c r="B47" s="26" t="s">
        <v>43</v>
      </c>
      <c r="C47" s="27"/>
      <c r="D47" s="28">
        <v>11.798940209226734</v>
      </c>
      <c r="E47" s="29"/>
      <c r="F47" s="11">
        <v>8.2600000000000007E-2</v>
      </c>
      <c r="G47" s="12">
        <f t="shared" si="0"/>
        <v>0.97459246128212829</v>
      </c>
      <c r="I47" s="12">
        <v>1.529631</v>
      </c>
    </row>
    <row r="48" spans="2:9" s="10" customFormat="1" ht="14.85" customHeight="1" x14ac:dyDescent="0.2">
      <c r="B48" s="26" t="s">
        <v>44</v>
      </c>
      <c r="C48" s="27"/>
      <c r="D48" s="28">
        <v>8.7454960091220055</v>
      </c>
      <c r="E48" s="29"/>
      <c r="F48" s="11">
        <v>8.2600000000000007E-2</v>
      </c>
      <c r="G48" s="12">
        <f t="shared" si="0"/>
        <v>0.72237797035347773</v>
      </c>
      <c r="I48" s="12">
        <v>0.98685899999999993</v>
      </c>
    </row>
    <row r="49" spans="2:9" s="10" customFormat="1" ht="14.85" customHeight="1" x14ac:dyDescent="0.2">
      <c r="B49" s="26" t="s">
        <v>45</v>
      </c>
      <c r="C49" s="27"/>
      <c r="D49" s="28">
        <v>13.130565803411622</v>
      </c>
      <c r="E49" s="29"/>
      <c r="F49" s="11">
        <v>8.2600000000000007E-2</v>
      </c>
      <c r="G49" s="12">
        <f t="shared" si="0"/>
        <v>1.0845847353618001</v>
      </c>
      <c r="I49" s="12">
        <v>1.0362019999999998</v>
      </c>
    </row>
    <row r="50" spans="2:9" s="10" customFormat="1" ht="14.85" customHeight="1" x14ac:dyDescent="0.2">
      <c r="B50" s="26" t="s">
        <v>46</v>
      </c>
      <c r="C50" s="27"/>
      <c r="D50" s="28">
        <v>12.869932487524867</v>
      </c>
      <c r="E50" s="29"/>
      <c r="F50" s="11">
        <v>8.2600000000000007E-2</v>
      </c>
      <c r="G50" s="12">
        <f t="shared" si="0"/>
        <v>1.0630564234695541</v>
      </c>
      <c r="I50" s="12">
        <v>1.529631</v>
      </c>
    </row>
    <row r="51" spans="2:9" s="10" customFormat="1" ht="14.85" customHeight="1" x14ac:dyDescent="0.2">
      <c r="B51" s="26" t="s">
        <v>47</v>
      </c>
      <c r="C51" s="27"/>
      <c r="D51" s="28">
        <v>11.300134373558492</v>
      </c>
      <c r="E51" s="29"/>
      <c r="F51" s="11">
        <v>8.2600000000000007E-2</v>
      </c>
      <c r="G51" s="12">
        <f t="shared" si="0"/>
        <v>0.93339109925593156</v>
      </c>
      <c r="I51" s="12">
        <v>1.0362019999999998</v>
      </c>
    </row>
    <row r="52" spans="2:9" s="10" customFormat="1" ht="14.85" customHeight="1" x14ac:dyDescent="0.2">
      <c r="B52" s="26" t="s">
        <v>48</v>
      </c>
      <c r="C52" s="27"/>
      <c r="D52" s="28">
        <v>10.7591703899829</v>
      </c>
      <c r="E52" s="29"/>
      <c r="F52" s="11">
        <v>8.2600000000000007E-2</v>
      </c>
      <c r="G52" s="12">
        <f t="shared" si="0"/>
        <v>0.88870747421258767</v>
      </c>
      <c r="I52" s="12">
        <v>1.529631</v>
      </c>
    </row>
    <row r="53" spans="2:9" s="10" customFormat="1" ht="14.85" customHeight="1" x14ac:dyDescent="0.2">
      <c r="B53" s="26" t="s">
        <v>49</v>
      </c>
      <c r="C53" s="27"/>
      <c r="D53" s="28">
        <v>10.259639392132977</v>
      </c>
      <c r="E53" s="29"/>
      <c r="F53" s="11">
        <v>8.2600000000000007E-2</v>
      </c>
      <c r="G53" s="12">
        <f t="shared" si="0"/>
        <v>0.84744621379018392</v>
      </c>
      <c r="I53" s="12">
        <v>0.98685899999999993</v>
      </c>
    </row>
    <row r="54" spans="2:9" s="10" customFormat="1" ht="14.85" customHeight="1" x14ac:dyDescent="0.2">
      <c r="B54" s="26" t="s">
        <v>50</v>
      </c>
      <c r="C54" s="27"/>
      <c r="D54" s="28">
        <v>9.1108505218687856</v>
      </c>
      <c r="E54" s="29"/>
      <c r="F54" s="11">
        <v>8.2600000000000007E-2</v>
      </c>
      <c r="G54" s="12">
        <f t="shared" si="0"/>
        <v>0.75255625310636176</v>
      </c>
      <c r="I54" s="12">
        <v>0.98685899999999993</v>
      </c>
    </row>
    <row r="55" spans="2:9" s="10" customFormat="1" ht="14.85" customHeight="1" x14ac:dyDescent="0.2">
      <c r="B55" s="26" t="s">
        <v>51</v>
      </c>
      <c r="C55" s="27"/>
      <c r="D55" s="28">
        <v>11.592200243056062</v>
      </c>
      <c r="E55" s="29"/>
      <c r="F55" s="11">
        <v>8.2600000000000007E-2</v>
      </c>
      <c r="G55" s="12">
        <f t="shared" si="0"/>
        <v>0.95751574007643081</v>
      </c>
      <c r="I55" s="12">
        <v>1.0362019999999998</v>
      </c>
    </row>
    <row r="56" spans="2:9" s="10" customFormat="1" ht="14.85" customHeight="1" x14ac:dyDescent="0.2">
      <c r="B56" s="26" t="s">
        <v>52</v>
      </c>
      <c r="C56" s="27"/>
      <c r="D56" s="28">
        <v>8.6993145686617748</v>
      </c>
      <c r="E56" s="29"/>
      <c r="F56" s="11">
        <v>8.2600000000000007E-2</v>
      </c>
      <c r="G56" s="12">
        <f t="shared" si="0"/>
        <v>0.71856338337146264</v>
      </c>
      <c r="I56" s="12">
        <v>0.98685899999999993</v>
      </c>
    </row>
    <row r="57" spans="2:9" s="10" customFormat="1" ht="14.85" customHeight="1" x14ac:dyDescent="0.2">
      <c r="B57" s="26" t="s">
        <v>53</v>
      </c>
      <c r="C57" s="27"/>
      <c r="D57" s="28">
        <v>11.567322128236112</v>
      </c>
      <c r="E57" s="29"/>
      <c r="F57" s="11">
        <v>8.2600000000000007E-2</v>
      </c>
      <c r="G57" s="12">
        <f t="shared" si="0"/>
        <v>0.95546080779230291</v>
      </c>
      <c r="I57" s="12">
        <v>1.529631</v>
      </c>
    </row>
    <row r="58" spans="2:9" s="10" customFormat="1" ht="14.85" customHeight="1" x14ac:dyDescent="0.2">
      <c r="B58" s="26" t="s">
        <v>54</v>
      </c>
      <c r="C58" s="27"/>
      <c r="D58" s="28">
        <v>10.718219097832455</v>
      </c>
      <c r="E58" s="29"/>
      <c r="F58" s="11">
        <v>8.2600000000000007E-2</v>
      </c>
      <c r="G58" s="12">
        <f t="shared" si="0"/>
        <v>0.88532489748096077</v>
      </c>
      <c r="I58" s="12">
        <v>1.529631</v>
      </c>
    </row>
    <row r="59" spans="2:9" s="10" customFormat="1" ht="14.85" customHeight="1" x14ac:dyDescent="0.2">
      <c r="B59" s="26" t="s">
        <v>55</v>
      </c>
      <c r="C59" s="27"/>
      <c r="D59" s="28">
        <v>7.9592048362898238</v>
      </c>
      <c r="E59" s="29"/>
      <c r="F59" s="11">
        <v>8.2600000000000007E-2</v>
      </c>
      <c r="G59" s="12">
        <f t="shared" si="0"/>
        <v>0.65743031947753949</v>
      </c>
      <c r="I59" s="12">
        <v>0.98685899999999993</v>
      </c>
    </row>
    <row r="60" spans="2:9" s="10" customFormat="1" ht="14.85" customHeight="1" x14ac:dyDescent="0.2">
      <c r="B60" s="26" t="s">
        <v>56</v>
      </c>
      <c r="C60" s="27"/>
      <c r="D60" s="28">
        <v>11.484411354118194</v>
      </c>
      <c r="E60" s="29"/>
      <c r="F60" s="11">
        <v>8.2600000000000007E-2</v>
      </c>
      <c r="G60" s="12">
        <f t="shared" si="0"/>
        <v>0.94861237785016295</v>
      </c>
      <c r="I60" s="12">
        <v>1.0362019999999998</v>
      </c>
    </row>
    <row r="61" spans="2:9" s="10" customFormat="1" ht="14.85" customHeight="1" x14ac:dyDescent="0.2">
      <c r="B61" s="26" t="s">
        <v>57</v>
      </c>
      <c r="C61" s="27"/>
      <c r="D61" s="28">
        <v>10.034966578661557</v>
      </c>
      <c r="E61" s="29"/>
      <c r="F61" s="11">
        <v>8.2600000000000007E-2</v>
      </c>
      <c r="G61" s="12">
        <f t="shared" si="0"/>
        <v>0.8288882393974446</v>
      </c>
      <c r="I61" s="12">
        <v>0.98685899999999993</v>
      </c>
    </row>
    <row r="62" spans="2:9" s="10" customFormat="1" ht="14.85" customHeight="1" x14ac:dyDescent="0.2">
      <c r="B62" s="26" t="s">
        <v>58</v>
      </c>
      <c r="C62" s="27"/>
      <c r="D62" s="28">
        <v>7.7355267180307381</v>
      </c>
      <c r="E62" s="29"/>
      <c r="F62" s="11">
        <v>8.2600000000000007E-2</v>
      </c>
      <c r="G62" s="12">
        <f t="shared" si="0"/>
        <v>0.63895450690933897</v>
      </c>
      <c r="I62" s="12">
        <v>0.98685899999999993</v>
      </c>
    </row>
    <row r="63" spans="2:9" s="10" customFormat="1" ht="14.85" customHeight="1" x14ac:dyDescent="0.2">
      <c r="B63" s="26" t="s">
        <v>59</v>
      </c>
      <c r="C63" s="27"/>
      <c r="D63" s="28">
        <v>10.931205564932739</v>
      </c>
      <c r="E63" s="29"/>
      <c r="F63" s="11">
        <v>8.2600000000000007E-2</v>
      </c>
      <c r="G63" s="12">
        <f t="shared" si="0"/>
        <v>0.90291757966344433</v>
      </c>
      <c r="I63" s="12">
        <v>1.529631</v>
      </c>
    </row>
    <row r="64" spans="2:9" s="10" customFormat="1" ht="14.85" customHeight="1" x14ac:dyDescent="0.2">
      <c r="B64" s="26" t="s">
        <v>60</v>
      </c>
      <c r="C64" s="27"/>
      <c r="D64" s="28">
        <v>9.7150614868020178</v>
      </c>
      <c r="E64" s="29"/>
      <c r="F64" s="11">
        <v>8.2600000000000007E-2</v>
      </c>
      <c r="G64" s="12">
        <f t="shared" si="0"/>
        <v>0.80246407880984671</v>
      </c>
      <c r="I64" s="12">
        <v>0.98685899999999993</v>
      </c>
    </row>
    <row r="65" spans="2:9" s="10" customFormat="1" ht="14.85" customHeight="1" x14ac:dyDescent="0.2">
      <c r="B65" s="26" t="s">
        <v>61</v>
      </c>
      <c r="C65" s="27"/>
      <c r="D65" s="28">
        <v>9.3708190020437652</v>
      </c>
      <c r="E65" s="29"/>
      <c r="F65" s="11">
        <v>8.2600000000000007E-2</v>
      </c>
      <c r="G65" s="12">
        <f t="shared" si="0"/>
        <v>0.77402964956881504</v>
      </c>
      <c r="I65" s="12">
        <v>1.529631</v>
      </c>
    </row>
    <row r="66" spans="2:9" s="10" customFormat="1" ht="14.85" customHeight="1" x14ac:dyDescent="0.2">
      <c r="B66" s="26" t="s">
        <v>62</v>
      </c>
      <c r="C66" s="27"/>
      <c r="D66" s="28">
        <v>7.4102264778089166</v>
      </c>
      <c r="E66" s="29"/>
      <c r="F66" s="11">
        <v>8.2600000000000007E-2</v>
      </c>
      <c r="G66" s="12">
        <f t="shared" si="0"/>
        <v>0.61208470706701656</v>
      </c>
      <c r="I66" s="12">
        <v>0.98685899999999993</v>
      </c>
    </row>
    <row r="67" spans="2:9" s="10" customFormat="1" ht="14.85" customHeight="1" x14ac:dyDescent="0.2">
      <c r="B67" s="26" t="s">
        <v>63</v>
      </c>
      <c r="C67" s="27"/>
      <c r="D67" s="28">
        <v>9.0049920127795513</v>
      </c>
      <c r="E67" s="29"/>
      <c r="F67" s="11">
        <v>8.2600000000000007E-2</v>
      </c>
      <c r="G67" s="12">
        <f t="shared" si="0"/>
        <v>0.74381234025559095</v>
      </c>
      <c r="I67" s="12">
        <v>1.529631</v>
      </c>
    </row>
    <row r="68" spans="2:9" s="10" customFormat="1" ht="14.85" customHeight="1" x14ac:dyDescent="0.2">
      <c r="B68" s="26" t="s">
        <v>64</v>
      </c>
      <c r="C68" s="27"/>
      <c r="D68" s="28">
        <v>7.0992189010139342</v>
      </c>
      <c r="E68" s="29"/>
      <c r="F68" s="11">
        <v>8.2600000000000007E-2</v>
      </c>
      <c r="G68" s="12">
        <f t="shared" si="0"/>
        <v>0.58639548122375096</v>
      </c>
      <c r="I68" s="12">
        <v>0.98685899999999993</v>
      </c>
    </row>
    <row r="69" spans="2:9" s="10" customFormat="1" ht="14.85" customHeight="1" x14ac:dyDescent="0.2">
      <c r="B69" s="26" t="s">
        <v>65</v>
      </c>
      <c r="C69" s="27"/>
      <c r="D69" s="28">
        <v>9.7952533386685339</v>
      </c>
      <c r="E69" s="29"/>
      <c r="F69" s="11">
        <v>8.2600000000000007E-2</v>
      </c>
      <c r="G69" s="12">
        <f t="shared" si="0"/>
        <v>0.809087925774021</v>
      </c>
      <c r="I69" s="12">
        <v>1.529631</v>
      </c>
    </row>
    <row r="70" spans="2:9" s="10" customFormat="1" ht="14.85" customHeight="1" x14ac:dyDescent="0.2">
      <c r="B70" s="26" t="s">
        <v>66</v>
      </c>
      <c r="C70" s="27"/>
      <c r="D70" s="28">
        <v>6.7550207582703372</v>
      </c>
      <c r="E70" s="29"/>
      <c r="F70" s="11">
        <v>8.2600000000000007E-2</v>
      </c>
      <c r="G70" s="12">
        <f t="shared" si="0"/>
        <v>0.55796471463312991</v>
      </c>
      <c r="I70" s="12">
        <v>0.98685899999999993</v>
      </c>
    </row>
    <row r="71" spans="2:9" s="10" customFormat="1" ht="14.85" customHeight="1" x14ac:dyDescent="0.2">
      <c r="B71" s="26" t="s">
        <v>67</v>
      </c>
      <c r="C71" s="27"/>
      <c r="D71" s="28">
        <v>9.4845881504102554</v>
      </c>
      <c r="E71" s="29"/>
      <c r="F71" s="11">
        <v>8.2600000000000007E-2</v>
      </c>
      <c r="G71" s="12">
        <f t="shared" si="0"/>
        <v>0.78342698122388721</v>
      </c>
      <c r="I71" s="12">
        <v>1.0362019999999998</v>
      </c>
    </row>
    <row r="72" spans="2:9" s="10" customFormat="1" ht="14.85" customHeight="1" x14ac:dyDescent="0.2">
      <c r="B72" s="26" t="s">
        <v>68</v>
      </c>
      <c r="C72" s="27"/>
      <c r="D72" s="28">
        <v>11.070601401056551</v>
      </c>
      <c r="E72" s="29"/>
      <c r="F72" s="11">
        <v>8.2600000000000007E-2</v>
      </c>
      <c r="G72" s="12">
        <f t="shared" si="0"/>
        <v>0.91443167572727124</v>
      </c>
      <c r="I72" s="12">
        <v>0.98685899999999993</v>
      </c>
    </row>
    <row r="73" spans="2:9" s="10" customFormat="1" ht="14.85" customHeight="1" x14ac:dyDescent="0.2">
      <c r="B73" s="26" t="s">
        <v>69</v>
      </c>
      <c r="C73" s="27"/>
      <c r="D73" s="28">
        <v>10.194258420597929</v>
      </c>
      <c r="E73" s="29"/>
      <c r="F73" s="11">
        <v>8.2600000000000007E-2</v>
      </c>
      <c r="G73" s="12">
        <f t="shared" si="0"/>
        <v>0.842045745541389</v>
      </c>
      <c r="I73" s="12">
        <v>0.98685899999999993</v>
      </c>
    </row>
    <row r="74" spans="2:9" s="10" customFormat="1" ht="14.85" customHeight="1" x14ac:dyDescent="0.2">
      <c r="B74" s="26" t="s">
        <v>70</v>
      </c>
      <c r="C74" s="27"/>
      <c r="D74" s="28">
        <v>10.523547290180854</v>
      </c>
      <c r="E74" s="29"/>
      <c r="F74" s="11">
        <v>8.2600000000000007E-2</v>
      </c>
      <c r="G74" s="12">
        <f t="shared" si="0"/>
        <v>0.86924500616893863</v>
      </c>
      <c r="I74" s="12">
        <v>1.0362019999999998</v>
      </c>
    </row>
    <row r="75" spans="2:9" s="10" customFormat="1" ht="14.85" customHeight="1" x14ac:dyDescent="0.2">
      <c r="B75" s="26" t="s">
        <v>71</v>
      </c>
      <c r="C75" s="27"/>
      <c r="D75" s="30">
        <v>13.541876713116482</v>
      </c>
      <c r="E75" s="29"/>
      <c r="F75" s="11">
        <v>8.2600000000000007E-2</v>
      </c>
      <c r="G75" s="12">
        <f t="shared" si="0"/>
        <v>1.1185590165034214</v>
      </c>
      <c r="I75" s="17">
        <v>0.98685899999999993</v>
      </c>
    </row>
    <row r="76" spans="2:9" s="10" customFormat="1" ht="14.85" customHeight="1" x14ac:dyDescent="0.2">
      <c r="B76" s="26" t="s">
        <v>72</v>
      </c>
      <c r="C76" s="27"/>
      <c r="D76" s="30">
        <v>10.556363636363635</v>
      </c>
      <c r="E76" s="29"/>
      <c r="F76" s="11">
        <v>8.2600000000000007E-2</v>
      </c>
      <c r="G76" s="12">
        <f t="shared" si="0"/>
        <v>0.87195563636363627</v>
      </c>
      <c r="I76" s="12">
        <v>1.529631</v>
      </c>
    </row>
    <row r="77" spans="2:9" s="10" customFormat="1" ht="14.85" customHeight="1" x14ac:dyDescent="0.2">
      <c r="B77" s="26" t="s">
        <v>73</v>
      </c>
      <c r="C77" s="27"/>
      <c r="D77" s="28">
        <v>10.556368551055598</v>
      </c>
      <c r="E77" s="29"/>
      <c r="F77" s="11">
        <v>8.2600000000000007E-2</v>
      </c>
      <c r="G77" s="12">
        <f t="shared" si="0"/>
        <v>0.87195604231719248</v>
      </c>
      <c r="I77" s="12">
        <v>1.529631</v>
      </c>
    </row>
    <row r="78" spans="2:9" s="10" customFormat="1" ht="14.85" customHeight="1" x14ac:dyDescent="0.2">
      <c r="B78" s="26" t="s">
        <v>74</v>
      </c>
      <c r="C78" s="27"/>
      <c r="D78" s="28">
        <v>25.260461144321091</v>
      </c>
      <c r="E78" s="29"/>
      <c r="F78" s="11">
        <v>8.2600000000000007E-2</v>
      </c>
      <c r="G78" s="12">
        <f t="shared" si="0"/>
        <v>2.0865140905209225</v>
      </c>
      <c r="I78" s="12">
        <v>2.9688009999999996</v>
      </c>
    </row>
    <row r="79" spans="2:9" s="10" customFormat="1" ht="14.85" customHeight="1" x14ac:dyDescent="0.2">
      <c r="B79" s="26" t="s">
        <v>75</v>
      </c>
      <c r="C79" s="27"/>
      <c r="D79" s="28">
        <v>18.120045300113247</v>
      </c>
      <c r="E79" s="29"/>
      <c r="F79" s="11">
        <v>8.2599999999999993E-2</v>
      </c>
      <c r="G79" s="12">
        <f t="shared" si="0"/>
        <v>1.4967157417893542</v>
      </c>
      <c r="I79" s="12">
        <v>2.9688009999999996</v>
      </c>
    </row>
    <row r="80" spans="2:9" s="10" customFormat="1" ht="14.85" customHeight="1" x14ac:dyDescent="0.2">
      <c r="B80" s="26" t="s">
        <v>76</v>
      </c>
      <c r="C80" s="27"/>
      <c r="D80" s="28">
        <v>12.550518573752711</v>
      </c>
      <c r="E80" s="29"/>
      <c r="F80" s="11">
        <v>8.2599999999999993E-2</v>
      </c>
      <c r="G80" s="12">
        <f t="shared" ref="G80:G143" si="1">SUM(D80*F80)</f>
        <v>1.036672834191974</v>
      </c>
      <c r="I80" s="12">
        <v>1.0362019999999998</v>
      </c>
    </row>
    <row r="81" spans="2:9" s="10" customFormat="1" ht="14.85" customHeight="1" x14ac:dyDescent="0.2">
      <c r="B81" s="26" t="s">
        <v>77</v>
      </c>
      <c r="C81" s="27"/>
      <c r="D81" s="28">
        <v>10.724692699102395</v>
      </c>
      <c r="E81" s="29"/>
      <c r="F81" s="11">
        <v>8.2599999999999993E-2</v>
      </c>
      <c r="G81" s="12">
        <f t="shared" si="1"/>
        <v>0.88585961694585769</v>
      </c>
      <c r="I81" s="12">
        <v>0.98685899999999993</v>
      </c>
    </row>
    <row r="82" spans="2:9" s="10" customFormat="1" ht="14.85" customHeight="1" x14ac:dyDescent="0.2">
      <c r="B82" s="26" t="s">
        <v>78</v>
      </c>
      <c r="C82" s="27"/>
      <c r="D82" s="28">
        <v>9.0738361287658016</v>
      </c>
      <c r="E82" s="29"/>
      <c r="F82" s="11">
        <v>8.2599999999999993E-2</v>
      </c>
      <c r="G82" s="12">
        <f t="shared" si="1"/>
        <v>0.74949886423605516</v>
      </c>
      <c r="I82" s="12">
        <v>0.98685899999999993</v>
      </c>
    </row>
    <row r="83" spans="2:9" s="10" customFormat="1" ht="14.85" customHeight="1" x14ac:dyDescent="0.2">
      <c r="B83" s="26" t="s">
        <v>79</v>
      </c>
      <c r="C83" s="27"/>
      <c r="D83" s="28">
        <v>24.544920728126833</v>
      </c>
      <c r="E83" s="29"/>
      <c r="F83" s="11">
        <v>8.2599999999999993E-2</v>
      </c>
      <c r="G83" s="12">
        <f t="shared" si="1"/>
        <v>2.0274104521432763</v>
      </c>
      <c r="I83" s="12">
        <v>2.9688009999999996</v>
      </c>
    </row>
    <row r="84" spans="2:9" s="10" customFormat="1" ht="14.85" customHeight="1" x14ac:dyDescent="0.2">
      <c r="B84" s="26" t="s">
        <v>80</v>
      </c>
      <c r="C84" s="27"/>
      <c r="D84" s="28">
        <v>8.099166915291578</v>
      </c>
      <c r="E84" s="29"/>
      <c r="F84" s="11">
        <v>8.2599999999999993E-2</v>
      </c>
      <c r="G84" s="12">
        <f t="shared" si="1"/>
        <v>0.66899118720308426</v>
      </c>
      <c r="I84" s="12">
        <v>0.98685899999999993</v>
      </c>
    </row>
    <row r="85" spans="2:9" s="10" customFormat="1" ht="14.85" customHeight="1" x14ac:dyDescent="0.2">
      <c r="B85" s="26" t="s">
        <v>81</v>
      </c>
      <c r="C85" s="27"/>
      <c r="D85" s="28">
        <v>10.335632183908045</v>
      </c>
      <c r="E85" s="29"/>
      <c r="F85" s="11">
        <v>8.2599999999999993E-2</v>
      </c>
      <c r="G85" s="12">
        <f t="shared" si="1"/>
        <v>0.85372321839080445</v>
      </c>
      <c r="I85" s="12">
        <v>1.529631</v>
      </c>
    </row>
    <row r="86" spans="2:9" s="10" customFormat="1" ht="14.85" customHeight="1" x14ac:dyDescent="0.2">
      <c r="B86" s="26" t="s">
        <v>81</v>
      </c>
      <c r="C86" s="27"/>
      <c r="D86" s="28">
        <v>11.043231513937572</v>
      </c>
      <c r="E86" s="29"/>
      <c r="F86" s="11">
        <v>8.2599999999999993E-2</v>
      </c>
      <c r="G86" s="12">
        <f t="shared" si="1"/>
        <v>0.91217092305124337</v>
      </c>
      <c r="I86" s="12">
        <v>1.529631</v>
      </c>
    </row>
    <row r="87" spans="2:9" s="10" customFormat="1" ht="14.85" customHeight="1" x14ac:dyDescent="0.2">
      <c r="B87" s="26" t="s">
        <v>81</v>
      </c>
      <c r="C87" s="27"/>
      <c r="D87" s="28">
        <v>11.934215230604218</v>
      </c>
      <c r="E87" s="29"/>
      <c r="F87" s="11">
        <v>8.2599999999999993E-2</v>
      </c>
      <c r="G87" s="12">
        <f t="shared" si="1"/>
        <v>0.98576617804790834</v>
      </c>
      <c r="I87" s="12">
        <v>1.529631</v>
      </c>
    </row>
    <row r="88" spans="2:9" s="10" customFormat="1" ht="14.85" customHeight="1" x14ac:dyDescent="0.2">
      <c r="B88" s="26" t="s">
        <v>82</v>
      </c>
      <c r="C88" s="27"/>
      <c r="D88" s="28">
        <v>9.2569759416288697</v>
      </c>
      <c r="E88" s="29"/>
      <c r="F88" s="11">
        <v>8.2599999999999993E-2</v>
      </c>
      <c r="G88" s="12">
        <f t="shared" si="1"/>
        <v>0.76462621277854459</v>
      </c>
      <c r="I88" s="12">
        <v>1.529631</v>
      </c>
    </row>
    <row r="89" spans="2:9" s="10" customFormat="1" ht="14.85" customHeight="1" x14ac:dyDescent="0.2">
      <c r="B89" s="26" t="s">
        <v>83</v>
      </c>
      <c r="C89" s="27"/>
      <c r="D89" s="28">
        <v>9.3415976617420728</v>
      </c>
      <c r="E89" s="29"/>
      <c r="F89" s="11">
        <v>8.2599999999999993E-2</v>
      </c>
      <c r="G89" s="12">
        <f t="shared" si="1"/>
        <v>0.7716159668598952</v>
      </c>
      <c r="I89" s="12">
        <v>0.98685899999999993</v>
      </c>
    </row>
    <row r="90" spans="2:9" s="10" customFormat="1" ht="14.85" customHeight="1" x14ac:dyDescent="0.2">
      <c r="B90" s="26" t="s">
        <v>84</v>
      </c>
      <c r="C90" s="27"/>
      <c r="D90" s="28">
        <v>10.491945390095813</v>
      </c>
      <c r="E90" s="29"/>
      <c r="F90" s="11">
        <v>8.2599999999999993E-2</v>
      </c>
      <c r="G90" s="12">
        <f t="shared" si="1"/>
        <v>0.86663468922191411</v>
      </c>
      <c r="I90" s="12">
        <v>0.98685899999999993</v>
      </c>
    </row>
    <row r="91" spans="2:9" s="10" customFormat="1" ht="14.85" customHeight="1" x14ac:dyDescent="0.2">
      <c r="B91" s="26" t="s">
        <v>84</v>
      </c>
      <c r="C91" s="27"/>
      <c r="D91" s="28">
        <v>10.11552334343725</v>
      </c>
      <c r="E91" s="29"/>
      <c r="F91" s="11">
        <v>8.2599999999999993E-2</v>
      </c>
      <c r="G91" s="12">
        <f t="shared" si="1"/>
        <v>0.83554222816791679</v>
      </c>
      <c r="I91" s="12">
        <v>0.98685899999999993</v>
      </c>
    </row>
    <row r="92" spans="2:9" s="10" customFormat="1" ht="14.85" customHeight="1" x14ac:dyDescent="0.2">
      <c r="B92" s="26" t="s">
        <v>85</v>
      </c>
      <c r="C92" s="27"/>
      <c r="D92" s="28">
        <v>9.6549971537773427</v>
      </c>
      <c r="E92" s="29"/>
      <c r="F92" s="11">
        <v>8.2599999999999993E-2</v>
      </c>
      <c r="G92" s="12">
        <f t="shared" si="1"/>
        <v>0.79750276490200844</v>
      </c>
      <c r="I92" s="12">
        <v>1.1760069999999998</v>
      </c>
    </row>
    <row r="93" spans="2:9" s="10" customFormat="1" ht="14.85" customHeight="1" x14ac:dyDescent="0.2">
      <c r="B93" s="26" t="s">
        <v>86</v>
      </c>
      <c r="C93" s="27"/>
      <c r="D93" s="28">
        <v>12.222449355998892</v>
      </c>
      <c r="E93" s="29"/>
      <c r="F93" s="11">
        <v>8.2599999999999993E-2</v>
      </c>
      <c r="G93" s="12">
        <f t="shared" si="1"/>
        <v>1.0095743168055085</v>
      </c>
      <c r="I93" s="12">
        <v>1.0362019999999998</v>
      </c>
    </row>
    <row r="94" spans="2:9" s="10" customFormat="1" ht="14.85" customHeight="1" x14ac:dyDescent="0.2">
      <c r="B94" s="26" t="s">
        <v>87</v>
      </c>
      <c r="C94" s="27"/>
      <c r="D94" s="28">
        <v>11.877096786519429</v>
      </c>
      <c r="E94" s="29"/>
      <c r="F94" s="11">
        <v>8.2599999999999993E-2</v>
      </c>
      <c r="G94" s="12">
        <f t="shared" si="1"/>
        <v>0.98104819456650472</v>
      </c>
      <c r="I94" s="12">
        <v>1.0362019999999998</v>
      </c>
    </row>
    <row r="95" spans="2:9" s="10" customFormat="1" ht="14.85" customHeight="1" x14ac:dyDescent="0.2">
      <c r="B95" s="26" t="s">
        <v>88</v>
      </c>
      <c r="C95" s="27"/>
      <c r="D95" s="28">
        <v>14.899083236321303</v>
      </c>
      <c r="E95" s="29"/>
      <c r="F95" s="11">
        <v>8.2599999999999993E-2</v>
      </c>
      <c r="G95" s="12">
        <f t="shared" si="1"/>
        <v>1.2306642753201396</v>
      </c>
      <c r="I95" s="12">
        <v>1.0362019999999998</v>
      </c>
    </row>
    <row r="96" spans="2:9" s="10" customFormat="1" ht="14.85" customHeight="1" x14ac:dyDescent="0.2">
      <c r="B96" s="26" t="s">
        <v>89</v>
      </c>
      <c r="C96" s="27"/>
      <c r="D96" s="28">
        <v>5.9820236730181495</v>
      </c>
      <c r="E96" s="29"/>
      <c r="F96" s="11">
        <v>8.2599999999999993E-2</v>
      </c>
      <c r="G96" s="12">
        <f t="shared" si="1"/>
        <v>0.49411515539129913</v>
      </c>
      <c r="I96" s="12">
        <v>0.98685899999999993</v>
      </c>
    </row>
    <row r="97" spans="2:9" s="10" customFormat="1" ht="14.85" customHeight="1" x14ac:dyDescent="0.2">
      <c r="B97" s="26" t="s">
        <v>90</v>
      </c>
      <c r="C97" s="27"/>
      <c r="D97" s="28">
        <v>7.211662440230624</v>
      </c>
      <c r="E97" s="29"/>
      <c r="F97" s="11">
        <v>8.2599999999999993E-2</v>
      </c>
      <c r="G97" s="12">
        <f t="shared" si="1"/>
        <v>0.59568331756304949</v>
      </c>
      <c r="I97" s="12">
        <v>0.98685899999999993</v>
      </c>
    </row>
    <row r="98" spans="2:9" s="10" customFormat="1" ht="14.85" customHeight="1" x14ac:dyDescent="0.2">
      <c r="B98" s="26" t="s">
        <v>91</v>
      </c>
      <c r="C98" s="27"/>
      <c r="D98" s="28">
        <v>18.283539823008848</v>
      </c>
      <c r="E98" s="29"/>
      <c r="F98" s="11">
        <v>8.2599999999999993E-2</v>
      </c>
      <c r="G98" s="12">
        <f t="shared" si="1"/>
        <v>1.5102203893805306</v>
      </c>
      <c r="I98" s="12">
        <v>2.9688009999999996</v>
      </c>
    </row>
    <row r="99" spans="2:9" s="10" customFormat="1" ht="14.85" customHeight="1" x14ac:dyDescent="0.2">
      <c r="B99" s="26" t="s">
        <v>92</v>
      </c>
      <c r="C99" s="27"/>
      <c r="D99" s="28">
        <v>6.4559516545716544</v>
      </c>
      <c r="E99" s="29"/>
      <c r="F99" s="11">
        <v>8.2599999999999993E-2</v>
      </c>
      <c r="G99" s="12">
        <f t="shared" si="1"/>
        <v>0.53326160666761857</v>
      </c>
      <c r="I99" s="12">
        <v>0.98685899999999993</v>
      </c>
    </row>
    <row r="100" spans="2:9" s="10" customFormat="1" ht="14.85" customHeight="1" x14ac:dyDescent="0.2">
      <c r="B100" s="26" t="s">
        <v>93</v>
      </c>
      <c r="C100" s="27"/>
      <c r="D100" s="28">
        <v>7.7629467230134104</v>
      </c>
      <c r="E100" s="29"/>
      <c r="F100" s="11">
        <v>8.2599999999999993E-2</v>
      </c>
      <c r="G100" s="12">
        <f t="shared" si="1"/>
        <v>0.64121939932090766</v>
      </c>
      <c r="I100" s="12">
        <v>0.98685899999999993</v>
      </c>
    </row>
    <row r="101" spans="2:9" s="10" customFormat="1" ht="14.85" customHeight="1" x14ac:dyDescent="0.2">
      <c r="B101" s="26" t="s">
        <v>94</v>
      </c>
      <c r="C101" s="27"/>
      <c r="D101" s="28">
        <v>7.4377217029226621</v>
      </c>
      <c r="E101" s="29"/>
      <c r="F101" s="11">
        <v>8.2599999999999993E-2</v>
      </c>
      <c r="G101" s="12">
        <f t="shared" si="1"/>
        <v>0.61435581266141182</v>
      </c>
      <c r="I101" s="12">
        <v>0.98685899999999993</v>
      </c>
    </row>
    <row r="102" spans="2:9" s="10" customFormat="1" ht="14.85" customHeight="1" x14ac:dyDescent="0.2">
      <c r="B102" s="26" t="s">
        <v>95</v>
      </c>
      <c r="C102" s="27"/>
      <c r="D102" s="28">
        <v>9.1897922186584839</v>
      </c>
      <c r="E102" s="29"/>
      <c r="F102" s="11">
        <v>8.2599999999999993E-2</v>
      </c>
      <c r="G102" s="12">
        <f t="shared" si="1"/>
        <v>0.75907683726119068</v>
      </c>
      <c r="I102" s="12">
        <v>2.9688009999999996</v>
      </c>
    </row>
    <row r="103" spans="2:9" s="10" customFormat="1" ht="14.85" customHeight="1" x14ac:dyDescent="0.2">
      <c r="B103" s="26" t="s">
        <v>96</v>
      </c>
      <c r="C103" s="27"/>
      <c r="D103" s="28">
        <v>11.783092188874766</v>
      </c>
      <c r="E103" s="29"/>
      <c r="F103" s="11">
        <v>8.2599999999999993E-2</v>
      </c>
      <c r="G103" s="12">
        <f t="shared" si="1"/>
        <v>0.97328341480105562</v>
      </c>
      <c r="I103" s="12">
        <v>1.529631</v>
      </c>
    </row>
    <row r="104" spans="2:9" s="10" customFormat="1" ht="14.85" customHeight="1" x14ac:dyDescent="0.2">
      <c r="B104" s="26" t="s">
        <v>97</v>
      </c>
      <c r="C104" s="27"/>
      <c r="D104" s="28">
        <v>28.425376909845188</v>
      </c>
      <c r="E104" s="29"/>
      <c r="F104" s="11">
        <v>8.2599999999999993E-2</v>
      </c>
      <c r="G104" s="12">
        <f t="shared" si="1"/>
        <v>2.3479361327532122</v>
      </c>
      <c r="I104" s="12">
        <v>2.9688009999999996</v>
      </c>
    </row>
    <row r="105" spans="2:9" s="10" customFormat="1" ht="14.85" customHeight="1" x14ac:dyDescent="0.2">
      <c r="B105" s="26" t="s">
        <v>98</v>
      </c>
      <c r="C105" s="27"/>
      <c r="D105" s="28">
        <v>11.459030697231697</v>
      </c>
      <c r="E105" s="29"/>
      <c r="F105" s="11">
        <v>8.2599999999999993E-2</v>
      </c>
      <c r="G105" s="12">
        <f t="shared" si="1"/>
        <v>0.94651593559133806</v>
      </c>
      <c r="I105" s="12">
        <v>1.529631</v>
      </c>
    </row>
    <row r="106" spans="2:9" s="10" customFormat="1" ht="14.85" customHeight="1" x14ac:dyDescent="0.2">
      <c r="B106" s="26" t="s">
        <v>99</v>
      </c>
      <c r="C106" s="27"/>
      <c r="D106" s="28">
        <v>12.674717368961973</v>
      </c>
      <c r="E106" s="29"/>
      <c r="F106" s="11">
        <v>8.2599999999999993E-2</v>
      </c>
      <c r="G106" s="12">
        <f t="shared" si="1"/>
        <v>1.0469316546762588</v>
      </c>
      <c r="I106" s="12">
        <v>1.529631</v>
      </c>
    </row>
    <row r="107" spans="2:9" s="10" customFormat="1" ht="14.85" customHeight="1" x14ac:dyDescent="0.2">
      <c r="B107" s="26" t="s">
        <v>100</v>
      </c>
      <c r="C107" s="27"/>
      <c r="D107" s="28">
        <v>12.100567782132448</v>
      </c>
      <c r="E107" s="29"/>
      <c r="F107" s="11">
        <v>8.2599999999999993E-2</v>
      </c>
      <c r="G107" s="12">
        <f t="shared" si="1"/>
        <v>0.99950689880414012</v>
      </c>
      <c r="I107" s="12">
        <v>1.529631</v>
      </c>
    </row>
    <row r="108" spans="2:9" s="10" customFormat="1" ht="14.85" customHeight="1" x14ac:dyDescent="0.2">
      <c r="B108" s="26" t="s">
        <v>101</v>
      </c>
      <c r="C108" s="27"/>
      <c r="D108" s="28">
        <v>9.8967702055323752</v>
      </c>
      <c r="E108" s="29"/>
      <c r="F108" s="11">
        <v>8.2599999999999993E-2</v>
      </c>
      <c r="G108" s="12">
        <f t="shared" si="1"/>
        <v>0.81747321897697411</v>
      </c>
      <c r="I108" s="12">
        <v>1.529631</v>
      </c>
    </row>
    <row r="109" spans="2:9" s="10" customFormat="1" ht="14.85" customHeight="1" x14ac:dyDescent="0.2">
      <c r="B109" s="26" t="s">
        <v>102</v>
      </c>
      <c r="C109" s="27"/>
      <c r="D109" s="28">
        <v>13.740161557580779</v>
      </c>
      <c r="E109" s="29"/>
      <c r="F109" s="11">
        <v>8.2599999999999993E-2</v>
      </c>
      <c r="G109" s="12">
        <f t="shared" si="1"/>
        <v>1.1349373446561721</v>
      </c>
      <c r="I109" s="12">
        <v>1.529631</v>
      </c>
    </row>
    <row r="110" spans="2:9" s="10" customFormat="1" ht="14.85" customHeight="1" x14ac:dyDescent="0.2">
      <c r="B110" s="26" t="s">
        <v>103</v>
      </c>
      <c r="C110" s="27"/>
      <c r="D110" s="28">
        <v>9.430717822972257</v>
      </c>
      <c r="E110" s="29"/>
      <c r="F110" s="11">
        <v>8.2599999999999993E-2</v>
      </c>
      <c r="G110" s="12">
        <f t="shared" si="1"/>
        <v>0.77897729217750833</v>
      </c>
      <c r="I110" s="12">
        <v>1.529631</v>
      </c>
    </row>
    <row r="111" spans="2:9" s="10" customFormat="1" ht="14.85" customHeight="1" x14ac:dyDescent="0.2">
      <c r="B111" s="26" t="s">
        <v>104</v>
      </c>
      <c r="C111" s="27"/>
      <c r="D111" s="28">
        <v>13.639131576643614</v>
      </c>
      <c r="E111" s="29"/>
      <c r="F111" s="11">
        <v>8.2599999999999993E-2</v>
      </c>
      <c r="G111" s="12">
        <f t="shared" si="1"/>
        <v>1.1265922682307623</v>
      </c>
      <c r="I111" s="12">
        <v>1.529631</v>
      </c>
    </row>
    <row r="112" spans="2:9" s="10" customFormat="1" ht="14.85" customHeight="1" x14ac:dyDescent="0.2">
      <c r="B112" s="26" t="s">
        <v>105</v>
      </c>
      <c r="C112" s="27"/>
      <c r="D112" s="28">
        <v>10.407540077746008</v>
      </c>
      <c r="E112" s="29"/>
      <c r="F112" s="11">
        <v>8.2599999999999993E-2</v>
      </c>
      <c r="G112" s="12">
        <f t="shared" si="1"/>
        <v>0.85966281042182013</v>
      </c>
      <c r="I112" s="12">
        <v>1.529631</v>
      </c>
    </row>
    <row r="113" spans="2:9" s="10" customFormat="1" ht="14.85" customHeight="1" x14ac:dyDescent="0.2">
      <c r="B113" s="26" t="s">
        <v>106</v>
      </c>
      <c r="C113" s="27"/>
      <c r="D113" s="28">
        <v>6.6974902141376926</v>
      </c>
      <c r="E113" s="29"/>
      <c r="F113" s="11">
        <v>8.2599999999999993E-2</v>
      </c>
      <c r="G113" s="12">
        <f t="shared" si="1"/>
        <v>0.55321269168777332</v>
      </c>
      <c r="I113" s="12">
        <v>0.98685899999999993</v>
      </c>
    </row>
    <row r="114" spans="2:9" s="10" customFormat="1" ht="14.85" customHeight="1" x14ac:dyDescent="0.2">
      <c r="B114" s="26" t="s">
        <v>107</v>
      </c>
      <c r="C114" s="27"/>
      <c r="D114" s="28">
        <v>5.6958394864346991</v>
      </c>
      <c r="E114" s="29"/>
      <c r="F114" s="11">
        <v>8.2599999999999993E-2</v>
      </c>
      <c r="G114" s="12">
        <f t="shared" si="1"/>
        <v>0.47047634157950607</v>
      </c>
      <c r="I114" s="12">
        <v>0.98685899999999993</v>
      </c>
    </row>
    <row r="115" spans="2:9" s="10" customFormat="1" ht="14.85" customHeight="1" x14ac:dyDescent="0.2">
      <c r="B115" s="26" t="s">
        <v>108</v>
      </c>
      <c r="C115" s="27"/>
      <c r="D115" s="28">
        <v>8.5366361417117922</v>
      </c>
      <c r="E115" s="29"/>
      <c r="F115" s="11">
        <v>8.2599999999999993E-2</v>
      </c>
      <c r="G115" s="12">
        <f t="shared" si="1"/>
        <v>0.70512614530539397</v>
      </c>
      <c r="I115" s="12">
        <v>0.98685899999999993</v>
      </c>
    </row>
    <row r="116" spans="2:9" s="10" customFormat="1" ht="14.85" customHeight="1" x14ac:dyDescent="0.2">
      <c r="B116" s="26" t="s">
        <v>109</v>
      </c>
      <c r="C116" s="27"/>
      <c r="D116" s="28">
        <v>6.4089551845574215</v>
      </c>
      <c r="E116" s="29"/>
      <c r="F116" s="11">
        <v>8.2599999999999993E-2</v>
      </c>
      <c r="G116" s="12">
        <f t="shared" si="1"/>
        <v>0.52937969824444298</v>
      </c>
      <c r="I116" s="12">
        <v>0.98685899999999993</v>
      </c>
    </row>
    <row r="117" spans="2:9" s="10" customFormat="1" ht="14.85" customHeight="1" x14ac:dyDescent="0.2">
      <c r="B117" s="26" t="s">
        <v>110</v>
      </c>
      <c r="C117" s="27"/>
      <c r="D117" s="28">
        <v>11.419419537517696</v>
      </c>
      <c r="E117" s="29"/>
      <c r="F117" s="11">
        <v>8.2599999999999993E-2</v>
      </c>
      <c r="G117" s="12">
        <f t="shared" si="1"/>
        <v>0.94324405379896159</v>
      </c>
      <c r="I117" s="12">
        <v>0.98685899999999993</v>
      </c>
    </row>
    <row r="118" spans="2:9" s="10" customFormat="1" ht="14.85" customHeight="1" x14ac:dyDescent="0.2">
      <c r="B118" s="26" t="s">
        <v>111</v>
      </c>
      <c r="C118" s="27"/>
      <c r="D118" s="28">
        <v>7.1532153516838006</v>
      </c>
      <c r="E118" s="29"/>
      <c r="F118" s="11">
        <v>8.2599999999999993E-2</v>
      </c>
      <c r="G118" s="12">
        <f t="shared" si="1"/>
        <v>0.59085558804908189</v>
      </c>
      <c r="I118" s="12">
        <v>1.1760069999999998</v>
      </c>
    </row>
    <row r="119" spans="2:9" s="10" customFormat="1" ht="14.85" customHeight="1" x14ac:dyDescent="0.2">
      <c r="B119" s="26" t="s">
        <v>112</v>
      </c>
      <c r="C119" s="27"/>
      <c r="D119" s="28">
        <v>7.4181521340752337</v>
      </c>
      <c r="E119" s="29"/>
      <c r="F119" s="11">
        <v>8.2599999999999993E-2</v>
      </c>
      <c r="G119" s="12">
        <f t="shared" si="1"/>
        <v>0.61273936627461423</v>
      </c>
      <c r="I119" s="12">
        <v>1.0362019999999998</v>
      </c>
    </row>
    <row r="120" spans="2:9" s="10" customFormat="1" ht="14.85" customHeight="1" x14ac:dyDescent="0.2">
      <c r="B120" s="26" t="s">
        <v>113</v>
      </c>
      <c r="C120" s="27"/>
      <c r="D120" s="28">
        <v>10.274194755619869</v>
      </c>
      <c r="E120" s="29"/>
      <c r="F120" s="11">
        <v>8.2599999999999993E-2</v>
      </c>
      <c r="G120" s="12">
        <f t="shared" si="1"/>
        <v>0.84864848681420102</v>
      </c>
      <c r="I120" s="12">
        <v>1.529631</v>
      </c>
    </row>
    <row r="121" spans="2:9" s="10" customFormat="1" ht="14.85" customHeight="1" x14ac:dyDescent="0.2">
      <c r="B121" s="26" t="s">
        <v>114</v>
      </c>
      <c r="C121" s="27"/>
      <c r="D121" s="28">
        <v>15.206386159237384</v>
      </c>
      <c r="E121" s="29"/>
      <c r="F121" s="11">
        <v>8.2599999999999993E-2</v>
      </c>
      <c r="G121" s="12">
        <f t="shared" si="1"/>
        <v>1.2560474967530078</v>
      </c>
      <c r="I121" s="12">
        <v>1.529631</v>
      </c>
    </row>
    <row r="122" spans="2:9" s="10" customFormat="1" ht="14.85" customHeight="1" x14ac:dyDescent="0.2">
      <c r="B122" s="26" t="s">
        <v>115</v>
      </c>
      <c r="C122" s="27"/>
      <c r="D122" s="28">
        <v>8.0139075818752801</v>
      </c>
      <c r="E122" s="29"/>
      <c r="F122" s="11">
        <v>8.2599999999999993E-2</v>
      </c>
      <c r="G122" s="12">
        <f t="shared" si="1"/>
        <v>0.66194876626289811</v>
      </c>
      <c r="I122" s="12">
        <v>1.0362019999999998</v>
      </c>
    </row>
    <row r="123" spans="2:9" s="10" customFormat="1" ht="14.85" customHeight="1" x14ac:dyDescent="0.2">
      <c r="B123" s="26" t="s">
        <v>116</v>
      </c>
      <c r="C123" s="27"/>
      <c r="D123" s="28">
        <v>10.672222082779045</v>
      </c>
      <c r="E123" s="29"/>
      <c r="F123" s="11">
        <v>8.2599999999999993E-2</v>
      </c>
      <c r="G123" s="12">
        <f t="shared" si="1"/>
        <v>0.88152554403754912</v>
      </c>
      <c r="I123" s="12">
        <v>1.529631</v>
      </c>
    </row>
    <row r="124" spans="2:9" s="10" customFormat="1" ht="14.85" customHeight="1" x14ac:dyDescent="0.2">
      <c r="B124" s="26" t="s">
        <v>117</v>
      </c>
      <c r="C124" s="27"/>
      <c r="D124" s="28">
        <v>9.3158792737874361</v>
      </c>
      <c r="E124" s="29"/>
      <c r="F124" s="11">
        <v>8.2599999999999993E-2</v>
      </c>
      <c r="G124" s="12">
        <f t="shared" si="1"/>
        <v>0.76949162801484217</v>
      </c>
      <c r="I124" s="12">
        <v>1.0362019999999998</v>
      </c>
    </row>
    <row r="125" spans="2:9" s="10" customFormat="1" ht="14.85" customHeight="1" x14ac:dyDescent="0.2">
      <c r="B125" s="26" t="s">
        <v>118</v>
      </c>
      <c r="C125" s="27"/>
      <c r="D125" s="28">
        <v>10.055738691049084</v>
      </c>
      <c r="E125" s="29"/>
      <c r="F125" s="11">
        <v>8.2599999999999993E-2</v>
      </c>
      <c r="G125" s="12">
        <f t="shared" si="1"/>
        <v>0.83060401588065436</v>
      </c>
      <c r="I125" s="12">
        <v>1.1760069999999998</v>
      </c>
    </row>
    <row r="126" spans="2:9" s="10" customFormat="1" ht="14.85" customHeight="1" x14ac:dyDescent="0.2">
      <c r="B126" s="26" t="s">
        <v>119</v>
      </c>
      <c r="C126" s="27"/>
      <c r="D126" s="28">
        <v>14.10962955779674</v>
      </c>
      <c r="E126" s="29"/>
      <c r="F126" s="11">
        <v>8.2599999999999993E-2</v>
      </c>
      <c r="G126" s="12">
        <f t="shared" si="1"/>
        <v>1.1654554014740106</v>
      </c>
      <c r="I126" s="12">
        <v>1.529631</v>
      </c>
    </row>
    <row r="127" spans="2:9" s="10" customFormat="1" ht="14.85" customHeight="1" x14ac:dyDescent="0.2">
      <c r="B127" s="26" t="s">
        <v>120</v>
      </c>
      <c r="C127" s="27"/>
      <c r="D127" s="28">
        <v>9.5545215357630084</v>
      </c>
      <c r="E127" s="29"/>
      <c r="F127" s="11">
        <v>8.2599999999999993E-2</v>
      </c>
      <c r="G127" s="12">
        <f t="shared" si="1"/>
        <v>0.78920347885402442</v>
      </c>
      <c r="I127" s="12">
        <v>1.1760069999999998</v>
      </c>
    </row>
    <row r="128" spans="2:9" s="10" customFormat="1" ht="14.85" customHeight="1" x14ac:dyDescent="0.2">
      <c r="B128" s="26" t="s">
        <v>121</v>
      </c>
      <c r="C128" s="27"/>
      <c r="D128" s="28">
        <v>9.3094729227632911</v>
      </c>
      <c r="E128" s="29"/>
      <c r="F128" s="11">
        <v>8.2599999999999993E-2</v>
      </c>
      <c r="G128" s="12">
        <f t="shared" si="1"/>
        <v>0.76896246342024777</v>
      </c>
      <c r="I128" s="12">
        <v>1.0362019999999998</v>
      </c>
    </row>
    <row r="129" spans="2:9" s="10" customFormat="1" ht="14.85" customHeight="1" x14ac:dyDescent="0.2">
      <c r="B129" s="26" t="s">
        <v>122</v>
      </c>
      <c r="C129" s="27"/>
      <c r="D129" s="28">
        <v>20.531096650309365</v>
      </c>
      <c r="E129" s="29"/>
      <c r="F129" s="11">
        <v>8.2599999999999993E-2</v>
      </c>
      <c r="G129" s="12">
        <f t="shared" si="1"/>
        <v>1.6958685833155533</v>
      </c>
      <c r="I129" s="12">
        <v>2.6809669999999999</v>
      </c>
    </row>
    <row r="130" spans="2:9" s="10" customFormat="1" ht="14.85" customHeight="1" x14ac:dyDescent="0.2">
      <c r="B130" s="26" t="s">
        <v>123</v>
      </c>
      <c r="C130" s="27"/>
      <c r="D130" s="28">
        <v>23.977794731769993</v>
      </c>
      <c r="E130" s="29"/>
      <c r="F130" s="11">
        <v>8.2599999999999993E-2</v>
      </c>
      <c r="G130" s="12">
        <f t="shared" si="1"/>
        <v>1.9805658448442012</v>
      </c>
      <c r="I130" s="12">
        <v>2.0888519999999997</v>
      </c>
    </row>
    <row r="131" spans="2:9" s="10" customFormat="1" ht="14.85" customHeight="1" x14ac:dyDescent="0.2">
      <c r="B131" s="26" t="s">
        <v>124</v>
      </c>
      <c r="C131" s="27"/>
      <c r="D131" s="28">
        <v>10.473925755949516</v>
      </c>
      <c r="E131" s="29"/>
      <c r="F131" s="11">
        <v>8.2599999999999993E-2</v>
      </c>
      <c r="G131" s="12">
        <f t="shared" si="1"/>
        <v>0.86514626744142997</v>
      </c>
      <c r="I131" s="12">
        <v>1.1760069999999998</v>
      </c>
    </row>
    <row r="132" spans="2:9" s="10" customFormat="1" ht="14.85" customHeight="1" x14ac:dyDescent="0.2">
      <c r="B132" s="26" t="s">
        <v>125</v>
      </c>
      <c r="C132" s="27"/>
      <c r="D132" s="28">
        <v>17.159390062831189</v>
      </c>
      <c r="E132" s="29"/>
      <c r="F132" s="11">
        <v>8.2599999999999993E-2</v>
      </c>
      <c r="G132" s="12">
        <f t="shared" si="1"/>
        <v>1.417365619189856</v>
      </c>
      <c r="I132" s="12">
        <v>1.702332</v>
      </c>
    </row>
    <row r="133" spans="2:9" s="10" customFormat="1" ht="14.85" customHeight="1" x14ac:dyDescent="0.2">
      <c r="B133" s="26" t="s">
        <v>126</v>
      </c>
      <c r="C133" s="27"/>
      <c r="D133" s="28">
        <v>17.299431233565791</v>
      </c>
      <c r="E133" s="29"/>
      <c r="F133" s="11">
        <v>8.2599999999999993E-2</v>
      </c>
      <c r="G133" s="12">
        <f t="shared" si="1"/>
        <v>1.4289330198925343</v>
      </c>
      <c r="I133" s="12">
        <v>2.0888519999999997</v>
      </c>
    </row>
    <row r="134" spans="2:9" s="10" customFormat="1" ht="14.85" customHeight="1" x14ac:dyDescent="0.2">
      <c r="B134" s="26" t="s">
        <v>127</v>
      </c>
      <c r="C134" s="27"/>
      <c r="D134" s="28">
        <v>11.719379155785223</v>
      </c>
      <c r="E134" s="29"/>
      <c r="F134" s="11">
        <v>8.2599999999999993E-2</v>
      </c>
      <c r="G134" s="12">
        <f t="shared" si="1"/>
        <v>0.96802071826785929</v>
      </c>
      <c r="I134" s="12">
        <v>1.1760069999999998</v>
      </c>
    </row>
    <row r="135" spans="2:9" s="10" customFormat="1" ht="14.85" customHeight="1" x14ac:dyDescent="0.2">
      <c r="B135" s="26" t="s">
        <v>128</v>
      </c>
      <c r="C135" s="27"/>
      <c r="D135" s="28">
        <v>19.473374744253771</v>
      </c>
      <c r="E135" s="29"/>
      <c r="F135" s="11">
        <v>8.2599999999999993E-2</v>
      </c>
      <c r="G135" s="12">
        <f t="shared" si="1"/>
        <v>1.6085007538753613</v>
      </c>
      <c r="I135" s="12">
        <v>2.0888519999999997</v>
      </c>
    </row>
    <row r="136" spans="2:9" s="10" customFormat="1" ht="14.85" customHeight="1" x14ac:dyDescent="0.2">
      <c r="B136" s="26" t="s">
        <v>129</v>
      </c>
      <c r="C136" s="27"/>
      <c r="D136" s="28">
        <v>19.944717421938737</v>
      </c>
      <c r="E136" s="29"/>
      <c r="F136" s="11">
        <v>8.2599999999999993E-2</v>
      </c>
      <c r="G136" s="12">
        <f t="shared" si="1"/>
        <v>1.6474336590521395</v>
      </c>
      <c r="I136" s="12">
        <v>2.0888519999999997</v>
      </c>
    </row>
    <row r="137" spans="2:9" s="10" customFormat="1" ht="14.85" customHeight="1" x14ac:dyDescent="0.2">
      <c r="B137" s="26" t="s">
        <v>130</v>
      </c>
      <c r="C137" s="27"/>
      <c r="D137" s="28">
        <v>8.509529754473574</v>
      </c>
      <c r="E137" s="29"/>
      <c r="F137" s="11">
        <v>8.2599999999999993E-2</v>
      </c>
      <c r="G137" s="12">
        <f t="shared" si="1"/>
        <v>0.70288715771951715</v>
      </c>
      <c r="I137" s="12">
        <v>1.1760069999999998</v>
      </c>
    </row>
    <row r="138" spans="2:9" s="10" customFormat="1" ht="14.85" customHeight="1" x14ac:dyDescent="0.2">
      <c r="B138" s="26" t="s">
        <v>131</v>
      </c>
      <c r="C138" s="27"/>
      <c r="D138" s="28">
        <v>16.561014702985368</v>
      </c>
      <c r="E138" s="29"/>
      <c r="F138" s="11">
        <v>8.2599999999999993E-2</v>
      </c>
      <c r="G138" s="12">
        <f t="shared" si="1"/>
        <v>1.3679398144665913</v>
      </c>
      <c r="I138" s="12">
        <v>2.0888519999999997</v>
      </c>
    </row>
    <row r="139" spans="2:9" s="10" customFormat="1" ht="14.85" customHeight="1" x14ac:dyDescent="0.2">
      <c r="B139" s="26" t="s">
        <v>132</v>
      </c>
      <c r="C139" s="27"/>
      <c r="D139" s="28">
        <v>10.434949125414427</v>
      </c>
      <c r="E139" s="29"/>
      <c r="F139" s="11">
        <v>8.2599999999999993E-2</v>
      </c>
      <c r="G139" s="12">
        <f t="shared" si="1"/>
        <v>0.86192679775923153</v>
      </c>
      <c r="I139" s="12">
        <v>1.1760069999999998</v>
      </c>
    </row>
    <row r="140" spans="2:9" s="10" customFormat="1" ht="14.85" customHeight="1" x14ac:dyDescent="0.2">
      <c r="B140" s="26" t="s">
        <v>133</v>
      </c>
      <c r="C140" s="27"/>
      <c r="D140" s="28">
        <v>8.3167122525613077</v>
      </c>
      <c r="E140" s="29"/>
      <c r="F140" s="11">
        <v>8.2599999999999993E-2</v>
      </c>
      <c r="G140" s="12">
        <f t="shared" si="1"/>
        <v>0.68696043206156399</v>
      </c>
      <c r="I140" s="12">
        <v>1.1760069999999998</v>
      </c>
    </row>
    <row r="141" spans="2:9" s="10" customFormat="1" ht="14.85" customHeight="1" x14ac:dyDescent="0.2">
      <c r="B141" s="26" t="s">
        <v>134</v>
      </c>
      <c r="C141" s="27"/>
      <c r="D141" s="28">
        <v>13.684771477337378</v>
      </c>
      <c r="E141" s="29"/>
      <c r="F141" s="11">
        <v>8.2599999999999993E-2</v>
      </c>
      <c r="G141" s="12">
        <f t="shared" si="1"/>
        <v>1.1303621240280672</v>
      </c>
      <c r="I141" s="12">
        <v>1.529631</v>
      </c>
    </row>
    <row r="142" spans="2:9" s="10" customFormat="1" ht="14.85" customHeight="1" x14ac:dyDescent="0.2">
      <c r="B142" s="26" t="s">
        <v>135</v>
      </c>
      <c r="C142" s="27"/>
      <c r="D142" s="28">
        <v>23.994021851164707</v>
      </c>
      <c r="E142" s="29"/>
      <c r="F142" s="11">
        <v>8.2599999999999993E-2</v>
      </c>
      <c r="G142" s="12">
        <f t="shared" si="1"/>
        <v>1.9819062049062046</v>
      </c>
      <c r="I142" s="12">
        <v>2.6809669999999999</v>
      </c>
    </row>
    <row r="143" spans="2:9" s="10" customFormat="1" ht="14.85" customHeight="1" x14ac:dyDescent="0.2">
      <c r="B143" s="26" t="s">
        <v>136</v>
      </c>
      <c r="C143" s="27"/>
      <c r="D143" s="28">
        <v>13.171174335557897</v>
      </c>
      <c r="E143" s="29"/>
      <c r="F143" s="11">
        <v>8.2599999999999993E-2</v>
      </c>
      <c r="G143" s="12">
        <f t="shared" si="1"/>
        <v>1.0879390001170821</v>
      </c>
      <c r="I143" s="12">
        <v>1.529631</v>
      </c>
    </row>
    <row r="144" spans="2:9" s="10" customFormat="1" ht="14.85" customHeight="1" x14ac:dyDescent="0.2">
      <c r="B144" s="26" t="s">
        <v>137</v>
      </c>
      <c r="C144" s="27"/>
      <c r="D144" s="28">
        <v>20.356131121003642</v>
      </c>
      <c r="E144" s="29"/>
      <c r="F144" s="11">
        <v>8.2599999999999993E-2</v>
      </c>
      <c r="G144" s="12">
        <f>SUM(D144*F144)</f>
        <v>1.6814164305949006</v>
      </c>
      <c r="I144" s="12">
        <v>2.4342519999999999</v>
      </c>
    </row>
    <row r="145" spans="2:9" s="10" customFormat="1" ht="14.85" customHeight="1" x14ac:dyDescent="0.2">
      <c r="B145" s="22" t="s">
        <v>138</v>
      </c>
      <c r="C145" s="23"/>
      <c r="D145" s="24">
        <v>10.185790991444335</v>
      </c>
      <c r="E145" s="25"/>
      <c r="F145" s="11">
        <v>8.2599999999999993E-2</v>
      </c>
      <c r="G145" s="12">
        <f>SUM(D145*F145)</f>
        <v>0.84134633589330199</v>
      </c>
      <c r="I145" s="16">
        <v>2.4342519999999999</v>
      </c>
    </row>
  </sheetData>
  <mergeCells count="271">
    <mergeCell ref="B11:C11"/>
    <mergeCell ref="D11:E11"/>
    <mergeCell ref="B6:F6"/>
    <mergeCell ref="B7:F7"/>
    <mergeCell ref="B8:F8"/>
    <mergeCell ref="B10:C10"/>
    <mergeCell ref="D10:E10"/>
    <mergeCell ref="B17:C17"/>
    <mergeCell ref="D17:E17"/>
    <mergeCell ref="B18:C18"/>
    <mergeCell ref="D18:E18"/>
    <mergeCell ref="B15:C15"/>
    <mergeCell ref="D15:E15"/>
    <mergeCell ref="B16:C16"/>
    <mergeCell ref="D16:E16"/>
    <mergeCell ref="B21:C21"/>
    <mergeCell ref="D21:E21"/>
    <mergeCell ref="B22:C22"/>
    <mergeCell ref="D22:E22"/>
    <mergeCell ref="B19:C19"/>
    <mergeCell ref="D19:E19"/>
    <mergeCell ref="B20:C20"/>
    <mergeCell ref="D20:E20"/>
    <mergeCell ref="B24:C24"/>
    <mergeCell ref="D24:E24"/>
    <mergeCell ref="B25:C25"/>
    <mergeCell ref="D25:E25"/>
    <mergeCell ref="B23:C23"/>
    <mergeCell ref="D23:E23"/>
    <mergeCell ref="B28:C28"/>
    <mergeCell ref="D28:E28"/>
    <mergeCell ref="B29:C29"/>
    <mergeCell ref="D29:E29"/>
    <mergeCell ref="B26:C26"/>
    <mergeCell ref="D26:E26"/>
    <mergeCell ref="B27:C27"/>
    <mergeCell ref="D27:E27"/>
    <mergeCell ref="B32:C32"/>
    <mergeCell ref="D32:E32"/>
    <mergeCell ref="B33:C33"/>
    <mergeCell ref="D33:E33"/>
    <mergeCell ref="B30:C30"/>
    <mergeCell ref="D30:E30"/>
    <mergeCell ref="B31:C31"/>
    <mergeCell ref="D31:E31"/>
    <mergeCell ref="B36:C36"/>
    <mergeCell ref="D36:E36"/>
    <mergeCell ref="B37:C37"/>
    <mergeCell ref="D37:E37"/>
    <mergeCell ref="B34:C34"/>
    <mergeCell ref="D34:E34"/>
    <mergeCell ref="B35:C35"/>
    <mergeCell ref="D35:E35"/>
    <mergeCell ref="B40:C40"/>
    <mergeCell ref="D40:E40"/>
    <mergeCell ref="B41:C41"/>
    <mergeCell ref="D41:E41"/>
    <mergeCell ref="B38:C38"/>
    <mergeCell ref="D38:E38"/>
    <mergeCell ref="B39:C39"/>
    <mergeCell ref="D39:E39"/>
    <mergeCell ref="B43:C43"/>
    <mergeCell ref="D43:E43"/>
    <mergeCell ref="B44:C44"/>
    <mergeCell ref="D44:E44"/>
    <mergeCell ref="B42:C42"/>
    <mergeCell ref="D42:E42"/>
    <mergeCell ref="B45:C45"/>
    <mergeCell ref="D45:E45"/>
    <mergeCell ref="B46:C46"/>
    <mergeCell ref="D46:E46"/>
    <mergeCell ref="B47:C47"/>
    <mergeCell ref="D47:E47"/>
    <mergeCell ref="B50:C50"/>
    <mergeCell ref="D50:E50"/>
    <mergeCell ref="B51:C51"/>
    <mergeCell ref="D51:E51"/>
    <mergeCell ref="B48:C48"/>
    <mergeCell ref="D48:E48"/>
    <mergeCell ref="B49:C49"/>
    <mergeCell ref="D49:E49"/>
    <mergeCell ref="B54:C54"/>
    <mergeCell ref="D54:E54"/>
    <mergeCell ref="B55:C55"/>
    <mergeCell ref="D55:E55"/>
    <mergeCell ref="B52:C52"/>
    <mergeCell ref="D52:E52"/>
    <mergeCell ref="B53:C53"/>
    <mergeCell ref="D53:E53"/>
    <mergeCell ref="B58:C58"/>
    <mergeCell ref="D58:E58"/>
    <mergeCell ref="B59:C59"/>
    <mergeCell ref="D59:E59"/>
    <mergeCell ref="B56:C56"/>
    <mergeCell ref="D56:E56"/>
    <mergeCell ref="B57:C57"/>
    <mergeCell ref="D57:E57"/>
    <mergeCell ref="B62:C62"/>
    <mergeCell ref="D62:E62"/>
    <mergeCell ref="B63:C63"/>
    <mergeCell ref="D63:E63"/>
    <mergeCell ref="B60:C60"/>
    <mergeCell ref="D60:E60"/>
    <mergeCell ref="B61:C61"/>
    <mergeCell ref="D61:E61"/>
    <mergeCell ref="B66:C66"/>
    <mergeCell ref="D66:E66"/>
    <mergeCell ref="B67:C67"/>
    <mergeCell ref="D67:E67"/>
    <mergeCell ref="B64:C64"/>
    <mergeCell ref="D64:E64"/>
    <mergeCell ref="B65:C65"/>
    <mergeCell ref="D65:E65"/>
    <mergeCell ref="B70:C70"/>
    <mergeCell ref="D70:E70"/>
    <mergeCell ref="B71:C71"/>
    <mergeCell ref="D71:E71"/>
    <mergeCell ref="B68:C68"/>
    <mergeCell ref="D68:E68"/>
    <mergeCell ref="B69:C69"/>
    <mergeCell ref="D69:E69"/>
    <mergeCell ref="B75:C75"/>
    <mergeCell ref="D75:E75"/>
    <mergeCell ref="B74:C74"/>
    <mergeCell ref="D74:E74"/>
    <mergeCell ref="B72:C72"/>
    <mergeCell ref="D72:E72"/>
    <mergeCell ref="B73:C73"/>
    <mergeCell ref="D73:E73"/>
    <mergeCell ref="B78:C78"/>
    <mergeCell ref="D78:E78"/>
    <mergeCell ref="B79:C79"/>
    <mergeCell ref="D79:E79"/>
    <mergeCell ref="B76:C76"/>
    <mergeCell ref="D76:E76"/>
    <mergeCell ref="B77:C77"/>
    <mergeCell ref="D77:E77"/>
    <mergeCell ref="B82:C82"/>
    <mergeCell ref="D82:E82"/>
    <mergeCell ref="B83:C83"/>
    <mergeCell ref="D83:E83"/>
    <mergeCell ref="B80:C80"/>
    <mergeCell ref="D80:E80"/>
    <mergeCell ref="B81:C81"/>
    <mergeCell ref="D81:E81"/>
    <mergeCell ref="B86:C86"/>
    <mergeCell ref="D86:E86"/>
    <mergeCell ref="B87:C87"/>
    <mergeCell ref="D87:E87"/>
    <mergeCell ref="B84:C84"/>
    <mergeCell ref="D84:E84"/>
    <mergeCell ref="B85:C85"/>
    <mergeCell ref="D85:E85"/>
    <mergeCell ref="B90:C90"/>
    <mergeCell ref="D90:E90"/>
    <mergeCell ref="B91:C91"/>
    <mergeCell ref="D91:E91"/>
    <mergeCell ref="B88:C88"/>
    <mergeCell ref="D88:E88"/>
    <mergeCell ref="B89:C89"/>
    <mergeCell ref="D89:E89"/>
    <mergeCell ref="B94:C94"/>
    <mergeCell ref="D94:E94"/>
    <mergeCell ref="B95:C95"/>
    <mergeCell ref="D95:E95"/>
    <mergeCell ref="B92:C92"/>
    <mergeCell ref="D92:E92"/>
    <mergeCell ref="B93:C93"/>
    <mergeCell ref="D93:E93"/>
    <mergeCell ref="B98:C98"/>
    <mergeCell ref="D98:E98"/>
    <mergeCell ref="B99:C99"/>
    <mergeCell ref="D99:E99"/>
    <mergeCell ref="B96:C96"/>
    <mergeCell ref="D96:E96"/>
    <mergeCell ref="B97:C97"/>
    <mergeCell ref="D97:E97"/>
    <mergeCell ref="B102:C102"/>
    <mergeCell ref="D102:E102"/>
    <mergeCell ref="B103:C103"/>
    <mergeCell ref="D103:E103"/>
    <mergeCell ref="B100:C100"/>
    <mergeCell ref="D100:E100"/>
    <mergeCell ref="B101:C101"/>
    <mergeCell ref="D101:E101"/>
    <mergeCell ref="B106:C106"/>
    <mergeCell ref="D106:E106"/>
    <mergeCell ref="B107:C107"/>
    <mergeCell ref="D107:E107"/>
    <mergeCell ref="B104:C104"/>
    <mergeCell ref="D104:E104"/>
    <mergeCell ref="B105:C105"/>
    <mergeCell ref="D105:E105"/>
    <mergeCell ref="B110:C110"/>
    <mergeCell ref="D110:E110"/>
    <mergeCell ref="B111:C111"/>
    <mergeCell ref="D111:E111"/>
    <mergeCell ref="B108:C108"/>
    <mergeCell ref="D108:E108"/>
    <mergeCell ref="B109:C109"/>
    <mergeCell ref="D109:E109"/>
    <mergeCell ref="B114:C114"/>
    <mergeCell ref="D114:E114"/>
    <mergeCell ref="B115:C115"/>
    <mergeCell ref="D115:E115"/>
    <mergeCell ref="B112:C112"/>
    <mergeCell ref="D112:E112"/>
    <mergeCell ref="B113:C113"/>
    <mergeCell ref="D113:E113"/>
    <mergeCell ref="B118:C118"/>
    <mergeCell ref="D118:E118"/>
    <mergeCell ref="B119:C119"/>
    <mergeCell ref="D119:E119"/>
    <mergeCell ref="B116:C116"/>
    <mergeCell ref="D116:E116"/>
    <mergeCell ref="B117:C117"/>
    <mergeCell ref="D117:E117"/>
    <mergeCell ref="B122:C122"/>
    <mergeCell ref="D122:E122"/>
    <mergeCell ref="B123:C123"/>
    <mergeCell ref="D123:E123"/>
    <mergeCell ref="B120:C120"/>
    <mergeCell ref="D120:E120"/>
    <mergeCell ref="B121:C121"/>
    <mergeCell ref="D121:E121"/>
    <mergeCell ref="B126:C126"/>
    <mergeCell ref="D126:E126"/>
    <mergeCell ref="B127:C127"/>
    <mergeCell ref="D127:E127"/>
    <mergeCell ref="B124:C124"/>
    <mergeCell ref="D124:E124"/>
    <mergeCell ref="B125:C125"/>
    <mergeCell ref="D125:E125"/>
    <mergeCell ref="B129:C129"/>
    <mergeCell ref="D129:E129"/>
    <mergeCell ref="B130:C130"/>
    <mergeCell ref="D130:E130"/>
    <mergeCell ref="B128:C128"/>
    <mergeCell ref="D128:E128"/>
    <mergeCell ref="B133:C133"/>
    <mergeCell ref="D133:E133"/>
    <mergeCell ref="B134:C134"/>
    <mergeCell ref="D134:E134"/>
    <mergeCell ref="B131:C131"/>
    <mergeCell ref="D131:E131"/>
    <mergeCell ref="B132:C132"/>
    <mergeCell ref="D132:E132"/>
    <mergeCell ref="B137:C137"/>
    <mergeCell ref="D137:E137"/>
    <mergeCell ref="B138:C138"/>
    <mergeCell ref="D138:E138"/>
    <mergeCell ref="B135:C135"/>
    <mergeCell ref="D135:E135"/>
    <mergeCell ref="B136:C136"/>
    <mergeCell ref="D136:E136"/>
    <mergeCell ref="B140:C140"/>
    <mergeCell ref="D140:E140"/>
    <mergeCell ref="B141:C141"/>
    <mergeCell ref="D141:E141"/>
    <mergeCell ref="B139:C139"/>
    <mergeCell ref="D139:E139"/>
    <mergeCell ref="G10:H10"/>
    <mergeCell ref="G11:H11"/>
    <mergeCell ref="B145:C145"/>
    <mergeCell ref="D145:E145"/>
    <mergeCell ref="B144:C144"/>
    <mergeCell ref="D144:E144"/>
    <mergeCell ref="B142:C142"/>
    <mergeCell ref="D142:E142"/>
    <mergeCell ref="B143:C143"/>
    <mergeCell ref="D143:E143"/>
  </mergeCells>
  <phoneticPr fontId="0" type="noConversion"/>
  <pageMargins left="0" right="0" top="0" bottom="0" header="0" footer="0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p.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rokas</dc:creator>
  <cp:lastModifiedBy>rokas@rozickas.lt</cp:lastModifiedBy>
  <dcterms:created xsi:type="dcterms:W3CDTF">2022-05-02T06:29:35Z</dcterms:created>
  <dcterms:modified xsi:type="dcterms:W3CDTF">2022-05-02T06:29:35Z</dcterms:modified>
</cp:coreProperties>
</file>