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4\"/>
    </mc:Choice>
  </mc:AlternateContent>
  <xr:revisionPtr revIDLastSave="0" documentId="8_{DFB99E2A-E8E2-499A-A41A-972743708C70}" xr6:coauthVersionLast="47" xr6:coauthVersionMax="47" xr10:uidLastSave="{00000000-0000-0000-0000-000000000000}"/>
  <bookViews>
    <workbookView xWindow="3510" yWindow="3510" windowWidth="15330" windowHeight="10890" xr2:uid="{D0A4F3CB-6753-4990-AFD3-019DCE6B82D5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F12" i="1"/>
  <c r="E12" i="1"/>
  <c r="D12" i="1"/>
  <c r="F11" i="1"/>
  <c r="E11" i="1"/>
  <c r="F10" i="1"/>
  <c r="E10" i="1"/>
  <c r="F9" i="1"/>
  <c r="E9" i="1"/>
  <c r="F8" i="1"/>
  <c r="E8" i="1"/>
  <c r="F7" i="1"/>
  <c r="E7" i="1"/>
  <c r="F6" i="1"/>
  <c r="F5" i="1" s="1"/>
  <c r="E6" i="1"/>
  <c r="E5" i="1"/>
  <c r="D5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<sst xmlns="http://schemas.openxmlformats.org/spreadsheetml/2006/main" count="38" uniqueCount="30">
  <si>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</si>
  <si>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</si>
  <si>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</si>
  <si>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</si>
  <si>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</si>
  <si>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</si>
  <si>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</si>
  <si>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</si>
  <si>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</si>
  <si>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</si>
  <si>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</si>
  <si>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</si>
  <si>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</si>
  <si>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</si>
  <si>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</si>
  <si>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</si>
  <si>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</si>
  <si>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</si>
  <si>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</si>
  <si>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</si>
  <si>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</si>
  <si>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</si>
  <si>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</si>
  <si>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</si>
  <si>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</si>
  <si>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</si>
  <si>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</si>
  <si>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</si>
  <si>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</si>
  <si>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2024-04-01 keičiasi šilumos ir karšto vandens kaina UAB Ignalinos šilumos tinklų klientams nesikeičia.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</si>
</sst>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Aptos Narrow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A1066-D6B2-4C15-8897-863CD14F2B65}">
  <dimension ref="A1:L85"/>
  <sheetViews>
    <sheetView tabSelected="1" workbookViewId="0"/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11</v>
      </c>
      <c r="E5" s="17">
        <f t="shared" ref="E5:F5" si="0">SUM(E6+E7+E8+E9+E10+E11)</f>
        <v>11.990000000000002</v>
      </c>
      <c r="F5" s="18">
        <f t="shared" si="0"/>
        <v>13.31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2.83</v>
      </c>
      <c r="E6" s="23">
        <f>SUM(D6*109/100)</f>
        <v>3.0847000000000002</v>
      </c>
      <c r="F6" s="24">
        <f>SUM(D6*121/100)</f>
        <v>3.4243000000000001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5.83</v>
      </c>
      <c r="E7" s="29">
        <f t="shared" ref="E7:E13" si="1">SUM(D7*109/100)</f>
        <v>6.3547000000000002</v>
      </c>
      <c r="F7" s="30">
        <f t="shared" ref="F7:F13" si="2">SUM(D7*121/100)</f>
        <v>7.0543000000000005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0.84</v>
      </c>
      <c r="E8" s="29">
        <f t="shared" si="1"/>
        <v>0.91559999999999997</v>
      </c>
      <c r="F8" s="30">
        <f t="shared" si="2"/>
        <v>1.0164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1.35</v>
      </c>
      <c r="E9" s="29">
        <f t="shared" si="1"/>
        <v>1.4715</v>
      </c>
      <c r="F9" s="30">
        <f t="shared" si="2"/>
        <v>1.6335000000000002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0.15</v>
      </c>
      <c r="E10" s="29">
        <f t="shared" si="1"/>
        <v>0.16349999999999998</v>
      </c>
      <c r="F10" s="30">
        <f t="shared" si="2"/>
        <v>0.18149999999999999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/>
      <c r="E11" s="29">
        <f t="shared" si="1"/>
        <v>0</v>
      </c>
      <c r="F11" s="30">
        <f t="shared" si="2"/>
        <v>0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9.379999999999999</v>
      </c>
      <c r="E12" s="35">
        <f>SUM(D12*109/100)</f>
        <v>10.224199999999998</v>
      </c>
      <c r="F12" s="36">
        <f>SUM(D12*121/100)</f>
        <v>11.349799999999998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8.44</v>
      </c>
      <c r="E14" s="47">
        <f>SUM(D14*109/100)+0.01</f>
        <v>9.2095999999999982</v>
      </c>
      <c r="F14" s="48">
        <f>SUM(D14*121/100)+0.01</f>
        <v>10.222399999999999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dcterms:created xsi:type="dcterms:W3CDTF">2024-03-25T11:50:59Z</dcterms:created>
  <dcterms:modified xsi:type="dcterms:W3CDTF">2024-03-25T11:53:28Z</dcterms:modified>
</cp:coreProperties>
</file>