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Informacija  internetiniam puslapiui\Silumos kaina 2023\"/>
    </mc:Choice>
  </mc:AlternateContent>
  <xr:revisionPtr revIDLastSave="0" documentId="8_{157533EE-214E-471C-945D-F487C41F020E}" xr6:coauthVersionLast="47" xr6:coauthVersionMax="47" xr10:uidLastSave="{00000000-0000-0000-0000-000000000000}"/>
  <bookViews>
    <workbookView xWindow="-120" yWindow="-120" windowWidth="29040" windowHeight="15840" xr2:uid="{4DBCCEE8-E37B-43C5-8D43-C06F9784280F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5" i="1" l="1"/>
  <c r="E5" i="1"/>
  <c r="E12" i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<sst xmlns="http://schemas.openxmlformats.org/spreadsheetml/2006/main" count="38" uniqueCount="30">
  <si>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</si>
  <si>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</si>
  <si>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</si>
  <si>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</si>
  <si>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</si>
  <si>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</si>
  <si>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</si>
  <si>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</si>
  <si>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</si>
  <si>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</si>
  <si>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</si>
  <si>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</si>
  <si>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</si>
  <si>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</si>
  <si>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</si>
  <si>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</si>
  <si>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</si>
  <si>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</si>
  <si>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</si>
  <si>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</si>
  <si>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</si>
  <si>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</si>
  <si>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</si>
  <si>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</si>
  <si>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</si>
  <si>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</si>
  <si>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</si>
  <si>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</si>
  <si>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</si>
  <si>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2023-12-01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</si>
</sst>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195A-0CFF-49F8-8CC9-E993C2AA8F9D}">
  <dimension ref="A1:L85"/>
  <sheetViews>
    <sheetView tabSelected="1" workbookViewId="0">
      <selection activeCell="D15" sqref="D15"/>
    </sheetView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6" t="s">
        <v>0</v>
      </c>
      <c r="B3" s="7" t="s">
        <v>1</v>
      </c>
      <c r="C3" s="7" t="s">
        <v>2</v>
      </c>
      <c r="D3" s="8" t="s">
        <v>3</v>
      </c>
      <c r="E3" s="8"/>
      <c r="F3" s="9"/>
    </row>
    <row r="4" spans="1:12" ht="31.15" customHeight="1" thickBot="1" x14ac:dyDescent="0.3">
      <c r="A4" s="10"/>
      <c r="B4" s="11"/>
      <c r="C4" s="11"/>
      <c r="D4" s="12" t="s">
        <v>4</v>
      </c>
      <c r="E4" s="12" t="s">
        <v>5</v>
      </c>
      <c r="F4" s="13" t="s">
        <v>6</v>
      </c>
    </row>
    <row r="5" spans="1:12" ht="32.25" thickBot="1" x14ac:dyDescent="0.3">
      <c r="A5" s="14">
        <v>1</v>
      </c>
      <c r="B5" s="15" t="s">
        <v>7</v>
      </c>
      <c r="C5" s="16" t="s">
        <v>8</v>
      </c>
      <c r="D5" s="17">
        <f>SUM(D6+D7+D8+D9+D10+D11)</f>
        <v>11.799999999999999</v>
      </c>
      <c r="E5" s="17">
        <f t="shared" ref="E5:F5" si="0">SUM(E6+E7+E8+E9+E10+E11)</f>
        <v>12.861999999999998</v>
      </c>
      <c r="F5" s="18">
        <f t="shared" si="0"/>
        <v>14.277999999999999</v>
      </c>
    </row>
    <row r="6" spans="1:12" ht="32.450000000000003" customHeight="1" x14ac:dyDescent="0.25">
      <c r="A6" s="19" t="s">
        <v>9</v>
      </c>
      <c r="B6" s="20" t="s">
        <v>10</v>
      </c>
      <c r="C6" s="21" t="s">
        <v>8</v>
      </c>
      <c r="D6" s="22">
        <v>2.83</v>
      </c>
      <c r="E6" s="23">
        <f>SUM(D6*109/100)</f>
        <v>3.0847000000000002</v>
      </c>
      <c r="F6" s="24">
        <f>SUM(D6*121/100)</f>
        <v>3.4243000000000001</v>
      </c>
    </row>
    <row r="7" spans="1:12" ht="32.450000000000003" customHeight="1" x14ac:dyDescent="0.25">
      <c r="A7" s="25" t="s">
        <v>11</v>
      </c>
      <c r="B7" s="26" t="s">
        <v>12</v>
      </c>
      <c r="C7" s="27" t="s">
        <v>8</v>
      </c>
      <c r="D7" s="28">
        <v>6.53</v>
      </c>
      <c r="E7" s="29">
        <f t="shared" ref="E7:E13" si="1">SUM(D7*109/100)</f>
        <v>7.1177000000000001</v>
      </c>
      <c r="F7" s="30">
        <f t="shared" ref="F7:F13" si="2">SUM(D7*121/100)</f>
        <v>7.9013</v>
      </c>
    </row>
    <row r="8" spans="1:12" ht="32.450000000000003" customHeight="1" x14ac:dyDescent="0.25">
      <c r="A8" s="25" t="s">
        <v>13</v>
      </c>
      <c r="B8" s="26" t="s">
        <v>14</v>
      </c>
      <c r="C8" s="27" t="s">
        <v>8</v>
      </c>
      <c r="D8" s="28">
        <v>0.84</v>
      </c>
      <c r="E8" s="29">
        <f t="shared" si="1"/>
        <v>0.91559999999999997</v>
      </c>
      <c r="F8" s="30">
        <f t="shared" si="2"/>
        <v>1.0164</v>
      </c>
    </row>
    <row r="9" spans="1:12" ht="32.450000000000003" customHeight="1" x14ac:dyDescent="0.25">
      <c r="A9" s="25" t="s">
        <v>15</v>
      </c>
      <c r="B9" s="26" t="s">
        <v>16</v>
      </c>
      <c r="C9" s="27" t="s">
        <v>8</v>
      </c>
      <c r="D9" s="28">
        <v>1.45</v>
      </c>
      <c r="E9" s="29">
        <f t="shared" si="1"/>
        <v>1.5804999999999998</v>
      </c>
      <c r="F9" s="30">
        <f t="shared" si="2"/>
        <v>1.7544999999999999</v>
      </c>
    </row>
    <row r="10" spans="1:12" ht="32.450000000000003" customHeight="1" x14ac:dyDescent="0.25">
      <c r="A10" s="25" t="s">
        <v>17</v>
      </c>
      <c r="B10" s="26" t="s">
        <v>18</v>
      </c>
      <c r="C10" s="27" t="s">
        <v>8</v>
      </c>
      <c r="D10" s="28">
        <v>0.15</v>
      </c>
      <c r="E10" s="29">
        <f t="shared" si="1"/>
        <v>0.16349999999999998</v>
      </c>
      <c r="F10" s="30">
        <f t="shared" si="2"/>
        <v>0.18149999999999999</v>
      </c>
    </row>
    <row r="11" spans="1:12" ht="32.450000000000003" customHeight="1" thickBot="1" x14ac:dyDescent="0.3">
      <c r="A11" s="25" t="s">
        <v>19</v>
      </c>
      <c r="B11" s="26" t="s">
        <v>20</v>
      </c>
      <c r="C11" s="27" t="s">
        <v>8</v>
      </c>
      <c r="D11" s="28"/>
      <c r="E11" s="29">
        <f t="shared" si="1"/>
        <v>0</v>
      </c>
      <c r="F11" s="30">
        <f t="shared" si="2"/>
        <v>0</v>
      </c>
    </row>
    <row r="12" spans="1:12" ht="30.6" customHeight="1" thickBot="1" x14ac:dyDescent="0.3">
      <c r="A12" s="31">
        <v>2</v>
      </c>
      <c r="B12" s="32" t="s">
        <v>21</v>
      </c>
      <c r="C12" s="33" t="s">
        <v>22</v>
      </c>
      <c r="D12" s="34">
        <f>SUM(D13+D14)</f>
        <v>9.7899999999999991</v>
      </c>
      <c r="E12" s="35">
        <f>SUM(D12*109/100)</f>
        <v>10.671099999999999</v>
      </c>
      <c r="F12" s="36">
        <f>SUM(D12*121/100)</f>
        <v>11.845899999999999</v>
      </c>
    </row>
    <row r="13" spans="1:12" ht="15.75" x14ac:dyDescent="0.25">
      <c r="A13" s="37" t="s">
        <v>23</v>
      </c>
      <c r="B13" s="38" t="s">
        <v>24</v>
      </c>
      <c r="C13" s="39" t="s">
        <v>22</v>
      </c>
      <c r="D13" s="40">
        <v>0.94</v>
      </c>
      <c r="E13" s="41">
        <f t="shared" si="1"/>
        <v>1.0246</v>
      </c>
      <c r="F13" s="42">
        <f t="shared" si="2"/>
        <v>1.1374</v>
      </c>
    </row>
    <row r="14" spans="1:12" ht="16.5" thickBot="1" x14ac:dyDescent="0.3">
      <c r="A14" s="43" t="s">
        <v>25</v>
      </c>
      <c r="B14" s="44" t="s">
        <v>26</v>
      </c>
      <c r="C14" s="45" t="s">
        <v>22</v>
      </c>
      <c r="D14" s="46">
        <v>8.85</v>
      </c>
      <c r="E14" s="47">
        <f>SUM(D14*109/100)+0.01</f>
        <v>9.6564999999999994</v>
      </c>
      <c r="F14" s="48">
        <f>SUM(D14*121/100)+0.01</f>
        <v>10.718499999999999</v>
      </c>
    </row>
    <row r="15" spans="1:12" ht="33.75" customHeight="1" thickBot="1" x14ac:dyDescent="0.3">
      <c r="A15" s="49">
        <v>3</v>
      </c>
      <c r="B15" s="50" t="s">
        <v>27</v>
      </c>
      <c r="C15" s="51" t="s">
        <v>28</v>
      </c>
      <c r="D15" s="52">
        <v>0.89</v>
      </c>
      <c r="E15" s="53"/>
      <c r="F15" s="18">
        <f>SUM(D15*121/100)</f>
        <v>1.0769</v>
      </c>
    </row>
    <row r="18" spans="1:5" ht="15.75" x14ac:dyDescent="0.25">
      <c r="A18" s="54"/>
      <c r="B18" s="54"/>
      <c r="C18" s="54"/>
      <c r="D18" s="54"/>
    </row>
    <row r="19" spans="1:5" ht="15.75" x14ac:dyDescent="0.25">
      <c r="A19" s="55"/>
      <c r="B19" s="56"/>
      <c r="C19" s="3"/>
      <c r="D19" s="57"/>
    </row>
    <row r="20" spans="1:5" ht="15.75" x14ac:dyDescent="0.25">
      <c r="A20" s="55"/>
      <c r="B20" s="56"/>
      <c r="C20" s="3"/>
      <c r="D20" s="55"/>
    </row>
    <row r="21" spans="1:5" ht="15.75" x14ac:dyDescent="0.25">
      <c r="A21" s="55"/>
      <c r="B21" s="56"/>
      <c r="C21" s="58"/>
      <c r="D21" s="55"/>
    </row>
    <row r="24" spans="1:5" ht="17.45" customHeight="1" x14ac:dyDescent="0.25"/>
    <row r="25" spans="1:5" ht="32.450000000000003" customHeight="1" x14ac:dyDescent="0.25">
      <c r="A25" s="54"/>
      <c r="B25" s="54"/>
      <c r="C25" s="54"/>
      <c r="D25" s="54"/>
      <c r="E25" s="58"/>
    </row>
    <row r="26" spans="1:5" ht="15.75" x14ac:dyDescent="0.25">
      <c r="A26" s="55"/>
      <c r="B26" s="56"/>
      <c r="C26" s="3"/>
      <c r="D26" s="55"/>
      <c r="E26" s="3"/>
    </row>
    <row r="27" spans="1:5" ht="30.6" customHeight="1" x14ac:dyDescent="0.25">
      <c r="A27" s="55"/>
      <c r="B27" s="56"/>
      <c r="C27" s="3"/>
      <c r="D27" s="55"/>
      <c r="E27" s="3"/>
    </row>
    <row r="28" spans="1:5" ht="44.45" customHeight="1" x14ac:dyDescent="0.25">
      <c r="A28" s="55"/>
      <c r="B28" s="56"/>
      <c r="C28" s="58"/>
      <c r="D28" s="55"/>
      <c r="E28" s="3"/>
    </row>
    <row r="31" spans="1:5" ht="16.5" x14ac:dyDescent="0.25">
      <c r="A31" s="59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54"/>
      <c r="B38" s="54"/>
      <c r="C38" s="54"/>
      <c r="D38" s="54"/>
      <c r="E38" s="58"/>
    </row>
    <row r="39" spans="1:5" ht="15.75" x14ac:dyDescent="0.25">
      <c r="A39" s="55"/>
      <c r="B39" s="56"/>
      <c r="C39" s="3"/>
      <c r="D39" s="55"/>
      <c r="E39" s="3"/>
    </row>
    <row r="40" spans="1:5" ht="30.6" customHeight="1" x14ac:dyDescent="0.25">
      <c r="A40" s="55"/>
      <c r="B40" s="56"/>
      <c r="C40" s="3"/>
      <c r="D40" s="55"/>
      <c r="E40" s="3"/>
    </row>
    <row r="41" spans="1:5" ht="44.45" customHeight="1" x14ac:dyDescent="0.25">
      <c r="A41" s="55"/>
      <c r="B41" s="56"/>
      <c r="C41" s="58"/>
      <c r="D41" s="55"/>
      <c r="E41" s="3"/>
    </row>
    <row r="45" spans="1:5" ht="16.5" x14ac:dyDescent="0.25">
      <c r="A45" s="59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54"/>
      <c r="B52" s="54"/>
      <c r="C52" s="54"/>
      <c r="D52" s="54"/>
      <c r="E52" s="58"/>
    </row>
    <row r="53" spans="1:5" ht="15.75" x14ac:dyDescent="0.25">
      <c r="A53" s="55"/>
      <c r="B53" s="56"/>
      <c r="C53" s="3"/>
      <c r="D53" s="55"/>
      <c r="E53" s="3"/>
    </row>
    <row r="54" spans="1:5" ht="30.6" customHeight="1" x14ac:dyDescent="0.25">
      <c r="A54" s="55"/>
      <c r="B54" s="56"/>
      <c r="C54" s="3"/>
      <c r="D54" s="55"/>
      <c r="E54" s="3"/>
    </row>
    <row r="55" spans="1:5" ht="44.45" customHeight="1" x14ac:dyDescent="0.25">
      <c r="A55" s="55"/>
      <c r="B55" s="56"/>
      <c r="C55" s="58"/>
      <c r="D55" s="55"/>
      <c r="E55" s="3"/>
    </row>
    <row r="60" spans="1:5" ht="16.5" x14ac:dyDescent="0.25">
      <c r="A60" s="59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54"/>
      <c r="B67" s="54"/>
      <c r="C67" s="54"/>
      <c r="D67" s="54"/>
      <c r="E67" s="58"/>
    </row>
    <row r="68" spans="1:5" ht="15.75" x14ac:dyDescent="0.25">
      <c r="A68" s="55"/>
      <c r="B68" s="56"/>
      <c r="C68" s="3"/>
      <c r="D68" s="55"/>
      <c r="E68" s="3"/>
    </row>
    <row r="69" spans="1:5" ht="30.6" customHeight="1" x14ac:dyDescent="0.25">
      <c r="A69" s="55"/>
      <c r="B69" s="56"/>
      <c r="C69" s="3"/>
      <c r="D69" s="55"/>
      <c r="E69" s="3"/>
    </row>
    <row r="70" spans="1:5" ht="44.45" customHeight="1" x14ac:dyDescent="0.25">
      <c r="A70" s="55"/>
      <c r="B70" s="56"/>
      <c r="C70" s="58"/>
      <c r="D70" s="55"/>
      <c r="E70" s="3"/>
    </row>
    <row r="75" spans="1:5" ht="16.5" x14ac:dyDescent="0.25">
      <c r="A75" s="59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54"/>
      <c r="B82" s="54"/>
      <c r="C82" s="54"/>
      <c r="D82" s="54"/>
      <c r="E82" s="58"/>
    </row>
    <row r="83" spans="1:5" ht="15.75" x14ac:dyDescent="0.25">
      <c r="A83" s="55"/>
      <c r="B83" s="56"/>
      <c r="C83" s="3"/>
      <c r="D83" s="55"/>
      <c r="E83" s="3"/>
    </row>
    <row r="84" spans="1:5" ht="30.6" customHeight="1" x14ac:dyDescent="0.25">
      <c r="A84" s="55"/>
      <c r="B84" s="56"/>
      <c r="C84" s="3"/>
      <c r="D84" s="55"/>
      <c r="E84" s="3"/>
    </row>
    <row r="85" spans="1:5" ht="44.45" customHeight="1" x14ac:dyDescent="0.25">
      <c r="A85" s="55"/>
      <c r="B85" s="56"/>
      <c r="C85" s="58"/>
      <c r="D85" s="55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Lukšienė</dc:creator>
  <cp:lastModifiedBy>Irina Lukšienė</cp:lastModifiedBy>
  <dcterms:created xsi:type="dcterms:W3CDTF">2023-11-24T04:36:42Z</dcterms:created>
  <dcterms:modified xsi:type="dcterms:W3CDTF">2023-11-24T04:43:40Z</dcterms:modified>
</cp:coreProperties>
</file>