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020" windowHeight="847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<sst xmlns="http://schemas.openxmlformats.org/spreadsheetml/2006/main" count="39" uniqueCount="31">
  <si>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Eil. Nr.</t>
  </si>
  <si>
    <t>Pavadinimas</t>
  </si>
  <si>
    <t>Mato vnt.</t>
  </si>
  <si>
    <t>Kaina be PVM Eur</t>
  </si>
  <si>
    <t>Kaina be PVM Lt.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</si>
  <si>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</si>
  <si>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</si>
  <si>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</si>
  <si>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</si>
  <si>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</si>
  <si>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</si>
  <si>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</si>
  <si>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</si>
  <si>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</si>
  <si>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</si>
  <si>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</si>
  <si>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</si>
  <si>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</si>
  <si>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</si>
  <si>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</si>
  <si>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</si>
  <si>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</si>
  <si>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</si>
  <si>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</si>
  <si>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</si>
  <si>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</si>
  <si>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</si>
  <si>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2015-05-01 keičiasi šilumos ir karšto vandens kaina UAB Ignalinos šilumos tinklai klientams</t>
  </si>
  <si>
    <t>Centralizuotai tiekiamos šilumos ir karšto vandens kainos nuo 2015-05-01 d.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</si>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</sst>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4">
      <selection activeCell="C18" sqref="C18:C21"/>
    </sheetView>
  </sheetViews>
  <sheetFormatPr defaultColWidth="9.140625" defaultRowHeight="15"/>
  <cols>
    <col min="1" max="1" width="4.140625" style="1" customWidth="1"/>
    <col min="2" max="2" width="42.421875" style="1" customWidth="1"/>
    <col min="3" max="3" width="8.28125" style="1" customWidth="1"/>
    <col min="4" max="4" width="8.28125" style="3" customWidth="1"/>
    <col min="5" max="5" width="8.42187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B1" s="2"/>
    </row>
    <row r="3" spans="1:8" ht="16.5">
      <c r="A3" s="4" t="s">
        <v>27</v>
      </c>
      <c r="B3" s="5"/>
      <c r="C3" s="5"/>
      <c r="D3" s="6"/>
      <c r="E3" s="5"/>
      <c r="F3" s="5"/>
      <c r="G3" s="5"/>
      <c r="H3" s="7"/>
    </row>
    <row r="8" ht="15">
      <c r="A8" s="2" t="s">
        <v>28</v>
      </c>
    </row>
    <row r="9" ht="17.25" customHeight="1" thickBot="1">
      <c r="G9" s="2"/>
    </row>
    <row r="10" spans="1:8" ht="50.25" customHeight="1" thickBot="1">
      <c r="A10" s="8" t="s">
        <v>0</v>
      </c>
      <c r="B10" s="9" t="s">
        <v>1</v>
      </c>
      <c r="C10" s="9" t="s">
        <v>2</v>
      </c>
      <c r="D10" s="10" t="s">
        <v>3</v>
      </c>
      <c r="E10" s="9" t="s">
        <v>4</v>
      </c>
      <c r="F10" s="9" t="s">
        <v>5</v>
      </c>
      <c r="G10" s="11" t="s">
        <v>6</v>
      </c>
      <c r="H10" s="12"/>
    </row>
    <row r="11" spans="1:8" ht="15.75" thickBot="1">
      <c r="A11" s="13">
        <v>1</v>
      </c>
      <c r="B11" s="14" t="s">
        <v>7</v>
      </c>
      <c r="C11" s="15" t="s">
        <v>8</v>
      </c>
      <c r="D11" s="16">
        <f>SUM(D12+D13+D14+D15+D16+D17)</f>
        <v>5.46</v>
      </c>
      <c r="E11" s="17">
        <f>SUM(D11*3.4528)</f>
        <v>18.852287999999998</v>
      </c>
      <c r="F11" s="17">
        <f>SUM(D11*109/100)</f>
        <v>5.9514</v>
      </c>
      <c r="G11" s="18">
        <f>SUM(D11*121/100)</f>
        <v>6.606599999999999</v>
      </c>
      <c r="H11" s="2"/>
    </row>
    <row r="12" spans="1:8" ht="32.25" customHeight="1">
      <c r="A12" s="19" t="s">
        <v>9</v>
      </c>
      <c r="B12" s="20" t="s">
        <v>10</v>
      </c>
      <c r="C12" s="21" t="s">
        <v>8</v>
      </c>
      <c r="D12" s="22">
        <v>2.25</v>
      </c>
      <c r="E12" s="23">
        <f aca="true" t="shared" si="0" ref="E12:E21">SUM(D12*3.4528)</f>
        <v>7.7688</v>
      </c>
      <c r="F12" s="24">
        <f>SUM(D12*109/100)</f>
        <v>2.4525</v>
      </c>
      <c r="G12" s="25">
        <f>SUM(D12*121/100)</f>
        <v>2.7225</v>
      </c>
      <c r="H12" s="12"/>
    </row>
    <row r="13" spans="1:8" ht="32.25" customHeight="1">
      <c r="A13" s="26" t="s">
        <v>11</v>
      </c>
      <c r="B13" s="27" t="s">
        <v>12</v>
      </c>
      <c r="C13" s="28" t="s">
        <v>8</v>
      </c>
      <c r="D13" s="29">
        <v>1.7</v>
      </c>
      <c r="E13" s="30">
        <f t="shared" si="0"/>
        <v>5.869759999999999</v>
      </c>
      <c r="F13" s="31">
        <f aca="true" t="shared" si="1" ref="F13:F20">SUM(D13*109/100)</f>
        <v>1.8529999999999998</v>
      </c>
      <c r="G13" s="32">
        <f aca="true" t="shared" si="2" ref="G13:G20">SUM(D13*121/100)</f>
        <v>2.057</v>
      </c>
      <c r="H13" s="12"/>
    </row>
    <row r="14" spans="1:8" ht="32.25" customHeight="1">
      <c r="A14" s="26" t="s">
        <v>13</v>
      </c>
      <c r="B14" s="27" t="s">
        <v>14</v>
      </c>
      <c r="C14" s="28" t="s">
        <v>8</v>
      </c>
      <c r="D14" s="29">
        <v>0.74</v>
      </c>
      <c r="E14" s="30">
        <f t="shared" si="0"/>
        <v>2.555072</v>
      </c>
      <c r="F14" s="31">
        <f t="shared" si="1"/>
        <v>0.8066</v>
      </c>
      <c r="G14" s="32">
        <f t="shared" si="2"/>
        <v>0.8954</v>
      </c>
      <c r="H14" s="12"/>
    </row>
    <row r="15" spans="1:8" ht="32.25" customHeight="1">
      <c r="A15" s="26" t="s">
        <v>15</v>
      </c>
      <c r="B15" s="27" t="s">
        <v>16</v>
      </c>
      <c r="C15" s="28" t="s">
        <v>8</v>
      </c>
      <c r="D15" s="29">
        <v>0.67</v>
      </c>
      <c r="E15" s="30">
        <f t="shared" si="0"/>
        <v>2.313376</v>
      </c>
      <c r="F15" s="31">
        <f t="shared" si="1"/>
        <v>0.7303000000000001</v>
      </c>
      <c r="G15" s="32">
        <f t="shared" si="2"/>
        <v>0.8107000000000001</v>
      </c>
      <c r="H15" s="12"/>
    </row>
    <row r="16" spans="1:8" ht="32.25" customHeight="1">
      <c r="A16" s="26" t="s">
        <v>17</v>
      </c>
      <c r="B16" s="27" t="s">
        <v>18</v>
      </c>
      <c r="C16" s="28" t="s">
        <v>8</v>
      </c>
      <c r="D16" s="29">
        <v>0.1</v>
      </c>
      <c r="E16" s="30">
        <f t="shared" si="0"/>
        <v>0.34528000000000003</v>
      </c>
      <c r="F16" s="31">
        <f t="shared" si="1"/>
        <v>0.109</v>
      </c>
      <c r="G16" s="32">
        <f t="shared" si="2"/>
        <v>0.12100000000000001</v>
      </c>
      <c r="H16" s="12"/>
    </row>
    <row r="17" spans="1:8" ht="32.25" customHeight="1" thickBot="1">
      <c r="A17" s="33" t="s">
        <v>19</v>
      </c>
      <c r="B17" s="34" t="s">
        <v>20</v>
      </c>
      <c r="C17" s="35" t="s">
        <v>8</v>
      </c>
      <c r="D17" s="36"/>
      <c r="E17" s="37">
        <f t="shared" si="0"/>
        <v>0</v>
      </c>
      <c r="F17" s="38">
        <f t="shared" si="1"/>
        <v>0</v>
      </c>
      <c r="G17" s="39">
        <f t="shared" si="2"/>
        <v>0</v>
      </c>
      <c r="H17" s="12"/>
    </row>
    <row r="18" spans="1:8" ht="30" customHeight="1" thickBot="1">
      <c r="A18" s="40">
        <v>2</v>
      </c>
      <c r="B18" s="41" t="s">
        <v>21</v>
      </c>
      <c r="C18" s="42" t="s">
        <v>29</v>
      </c>
      <c r="D18" s="43">
        <f>SUM(D19+D20)</f>
        <v>6.02</v>
      </c>
      <c r="E18" s="23">
        <f t="shared" si="0"/>
        <v>20.785856</v>
      </c>
      <c r="F18" s="23">
        <f>SUM(D18*109/100)</f>
        <v>6.5618</v>
      </c>
      <c r="G18" s="44">
        <f>SUM(D18*121/100)</f>
        <v>7.284199999999999</v>
      </c>
      <c r="H18" s="2"/>
    </row>
    <row r="19" spans="1:8" ht="15">
      <c r="A19" s="45" t="s">
        <v>22</v>
      </c>
      <c r="B19" s="46" t="s">
        <v>23</v>
      </c>
      <c r="C19" s="47" t="s">
        <v>29</v>
      </c>
      <c r="D19" s="48">
        <v>0.56</v>
      </c>
      <c r="E19" s="49">
        <f t="shared" si="0"/>
        <v>1.9335680000000002</v>
      </c>
      <c r="F19" s="50">
        <f t="shared" si="1"/>
        <v>0.6104</v>
      </c>
      <c r="G19" s="51">
        <f t="shared" si="2"/>
        <v>0.6776000000000001</v>
      </c>
      <c r="H19" s="2"/>
    </row>
    <row r="20" spans="1:8" ht="15.75" thickBot="1">
      <c r="A20" s="52" t="s">
        <v>24</v>
      </c>
      <c r="B20" s="53" t="s">
        <v>25</v>
      </c>
      <c r="C20" s="54" t="s">
        <v>29</v>
      </c>
      <c r="D20" s="55">
        <v>5.46</v>
      </c>
      <c r="E20" s="37">
        <f t="shared" si="0"/>
        <v>18.852287999999998</v>
      </c>
      <c r="F20" s="56">
        <f t="shared" si="1"/>
        <v>5.9514</v>
      </c>
      <c r="G20" s="57">
        <f t="shared" si="2"/>
        <v>6.606599999999999</v>
      </c>
      <c r="H20" s="2"/>
    </row>
    <row r="21" spans="1:8" ht="44.25" customHeight="1" thickBot="1">
      <c r="A21" s="58">
        <v>3</v>
      </c>
      <c r="B21" s="14" t="s">
        <v>26</v>
      </c>
      <c r="C21" s="59" t="s">
        <v>30</v>
      </c>
      <c r="D21" s="60">
        <v>0.87</v>
      </c>
      <c r="E21" s="17">
        <f t="shared" si="0"/>
        <v>3.003936</v>
      </c>
      <c r="F21" s="61"/>
      <c r="G21" s="62">
        <f>SUM(D21*121/100)</f>
        <v>1.0527</v>
      </c>
      <c r="H21" s="2"/>
    </row>
    <row r="23" ht="15">
      <c r="G23" s="2"/>
    </row>
    <row r="24" spans="1:15" s="65" customFormat="1" ht="15">
      <c r="A24" s="63"/>
      <c r="B24" s="63"/>
      <c r="C24" s="63"/>
      <c r="D24" s="64"/>
      <c r="E24" s="63"/>
      <c r="F24" s="63"/>
      <c r="G24" s="63"/>
      <c r="H24" s="7"/>
      <c r="I24" s="7"/>
      <c r="J24" s="7"/>
      <c r="K24" s="7"/>
      <c r="L24" s="7"/>
      <c r="M24" s="7"/>
      <c r="N24" s="7"/>
      <c r="O24" s="7"/>
    </row>
    <row r="25" spans="1:15" s="65" customFormat="1" ht="15">
      <c r="A25" s="66"/>
      <c r="B25" s="67"/>
      <c r="C25" s="68"/>
      <c r="D25" s="69"/>
      <c r="E25" s="70"/>
      <c r="F25" s="70"/>
      <c r="G25" s="70"/>
      <c r="H25" s="7"/>
      <c r="I25" s="7"/>
      <c r="J25" s="7"/>
      <c r="K25" s="7"/>
      <c r="L25" s="7"/>
      <c r="M25" s="7"/>
      <c r="N25" s="7"/>
      <c r="O25" s="7"/>
    </row>
    <row r="26" spans="1:15" s="65" customFormat="1" ht="15">
      <c r="A26" s="66"/>
      <c r="B26" s="67"/>
      <c r="C26" s="68"/>
      <c r="D26" s="71"/>
      <c r="E26" s="66"/>
      <c r="F26" s="70"/>
      <c r="G26" s="70"/>
      <c r="H26" s="7"/>
      <c r="I26" s="7"/>
      <c r="J26" s="7"/>
      <c r="K26" s="7"/>
      <c r="L26" s="7"/>
      <c r="M26" s="7"/>
      <c r="N26" s="7"/>
      <c r="O26" s="7"/>
    </row>
    <row r="27" spans="1:15" s="65" customFormat="1" ht="15">
      <c r="A27" s="66"/>
      <c r="B27" s="67"/>
      <c r="C27" s="72"/>
      <c r="D27" s="71"/>
      <c r="E27" s="66"/>
      <c r="F27" s="66"/>
      <c r="G27" s="70"/>
      <c r="H27" s="7"/>
      <c r="I27" s="7"/>
      <c r="J27" s="7"/>
      <c r="K27" s="7"/>
      <c r="L27" s="7"/>
      <c r="M27" s="7"/>
      <c r="N27" s="7"/>
      <c r="O27" s="7"/>
    </row>
    <row r="28" spans="1:15" s="65" customFormat="1" ht="14.25">
      <c r="A28" s="7"/>
      <c r="B28" s="7"/>
      <c r="C28" s="7"/>
      <c r="D28" s="7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65" customFormat="1" ht="14.25">
      <c r="A29" s="7"/>
      <c r="B29" s="7"/>
      <c r="C29" s="7"/>
      <c r="D29" s="7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65" customFormat="1" ht="17.25" customHeight="1">
      <c r="A30" s="7"/>
      <c r="B30" s="7"/>
      <c r="C30" s="7"/>
      <c r="D30" s="7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65" customFormat="1" ht="32.25" customHeight="1">
      <c r="A31" s="63"/>
      <c r="B31" s="63"/>
      <c r="C31" s="63"/>
      <c r="D31" s="64"/>
      <c r="E31" s="63"/>
      <c r="F31" s="63"/>
      <c r="G31" s="63"/>
      <c r="H31" s="72"/>
      <c r="I31" s="7"/>
      <c r="J31" s="7"/>
      <c r="K31" s="7"/>
      <c r="L31" s="7"/>
      <c r="M31" s="7"/>
      <c r="N31" s="7"/>
      <c r="O31" s="7"/>
    </row>
    <row r="32" spans="1:15" s="65" customFormat="1" ht="15">
      <c r="A32" s="66"/>
      <c r="B32" s="67"/>
      <c r="C32" s="68"/>
      <c r="D32" s="71"/>
      <c r="E32" s="66"/>
      <c r="F32" s="70"/>
      <c r="G32" s="70"/>
      <c r="H32" s="68"/>
      <c r="I32" s="7"/>
      <c r="J32" s="7"/>
      <c r="K32" s="7"/>
      <c r="L32" s="7"/>
      <c r="M32" s="7"/>
      <c r="N32" s="7"/>
      <c r="O32" s="7"/>
    </row>
    <row r="33" spans="1:15" s="65" customFormat="1" ht="30" customHeight="1">
      <c r="A33" s="66"/>
      <c r="B33" s="67"/>
      <c r="C33" s="68"/>
      <c r="D33" s="71"/>
      <c r="E33" s="66"/>
      <c r="F33" s="70"/>
      <c r="G33" s="70"/>
      <c r="H33" s="68"/>
      <c r="I33" s="7"/>
      <c r="J33" s="7"/>
      <c r="K33" s="7"/>
      <c r="L33" s="7"/>
      <c r="M33" s="7"/>
      <c r="N33" s="7"/>
      <c r="O33" s="7"/>
    </row>
    <row r="34" spans="1:15" s="65" customFormat="1" ht="44.25" customHeight="1">
      <c r="A34" s="66"/>
      <c r="B34" s="67"/>
      <c r="C34" s="72"/>
      <c r="D34" s="71"/>
      <c r="E34" s="66"/>
      <c r="F34" s="66"/>
      <c r="G34" s="70"/>
      <c r="H34" s="68"/>
      <c r="I34" s="7"/>
      <c r="J34" s="7"/>
      <c r="K34" s="7"/>
      <c r="L34" s="7"/>
      <c r="M34" s="7"/>
      <c r="N34" s="7"/>
      <c r="O34" s="7"/>
    </row>
    <row r="35" spans="1:15" s="65" customFormat="1" ht="14.25">
      <c r="A35" s="7"/>
      <c r="B35" s="7"/>
      <c r="C35" s="7"/>
      <c r="D35" s="7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65" customFormat="1" ht="14.25">
      <c r="A36" s="7"/>
      <c r="B36" s="7"/>
      <c r="C36" s="7"/>
      <c r="D36" s="7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65" customFormat="1" ht="16.5">
      <c r="A37" s="74"/>
      <c r="B37" s="7"/>
      <c r="C37" s="7"/>
      <c r="D37" s="7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65" customFormat="1" ht="14.25">
      <c r="A38" s="7"/>
      <c r="B38" s="7"/>
      <c r="C38" s="7"/>
      <c r="D38" s="7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65" customFormat="1" ht="14.25">
      <c r="A39" s="7"/>
      <c r="B39" s="7"/>
      <c r="C39" s="7"/>
      <c r="D39" s="7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65" customFormat="1" ht="14.25">
      <c r="A40" s="7"/>
      <c r="B40" s="7"/>
      <c r="C40" s="7"/>
      <c r="D40" s="7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65" customFormat="1" ht="14.25">
      <c r="A41" s="7"/>
      <c r="B41" s="7"/>
      <c r="C41" s="7"/>
      <c r="D41" s="7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65" customFormat="1" ht="15">
      <c r="A42" s="68"/>
      <c r="B42" s="7"/>
      <c r="C42" s="7"/>
      <c r="D42" s="7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s="65" customFormat="1" ht="17.25" customHeight="1">
      <c r="A43" s="7"/>
      <c r="B43" s="7"/>
      <c r="C43" s="7"/>
      <c r="D43" s="7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65" customFormat="1" ht="32.25" customHeight="1">
      <c r="A44" s="63"/>
      <c r="B44" s="63"/>
      <c r="C44" s="63"/>
      <c r="D44" s="64"/>
      <c r="E44" s="63"/>
      <c r="F44" s="63"/>
      <c r="G44" s="63"/>
      <c r="H44" s="72"/>
      <c r="I44" s="7"/>
      <c r="J44" s="7"/>
      <c r="K44" s="7"/>
      <c r="L44" s="7"/>
      <c r="M44" s="7"/>
      <c r="N44" s="7"/>
      <c r="O44" s="7"/>
    </row>
    <row r="45" spans="1:15" s="65" customFormat="1" ht="15">
      <c r="A45" s="66"/>
      <c r="B45" s="67"/>
      <c r="C45" s="68"/>
      <c r="D45" s="71"/>
      <c r="E45" s="66"/>
      <c r="F45" s="70"/>
      <c r="G45" s="70"/>
      <c r="H45" s="68"/>
      <c r="I45" s="7"/>
      <c r="J45" s="7"/>
      <c r="K45" s="7"/>
      <c r="L45" s="7"/>
      <c r="M45" s="7"/>
      <c r="N45" s="7"/>
      <c r="O45" s="7"/>
    </row>
    <row r="46" spans="1:15" s="65" customFormat="1" ht="30" customHeight="1">
      <c r="A46" s="66"/>
      <c r="B46" s="67"/>
      <c r="C46" s="68"/>
      <c r="D46" s="71"/>
      <c r="E46" s="66"/>
      <c r="F46" s="70"/>
      <c r="G46" s="70"/>
      <c r="H46" s="68"/>
      <c r="I46" s="7"/>
      <c r="J46" s="7"/>
      <c r="K46" s="7"/>
      <c r="L46" s="7"/>
      <c r="M46" s="7"/>
      <c r="N46" s="7"/>
      <c r="O46" s="7"/>
    </row>
    <row r="47" spans="1:15" s="65" customFormat="1" ht="44.25" customHeight="1">
      <c r="A47" s="66"/>
      <c r="B47" s="67"/>
      <c r="C47" s="72"/>
      <c r="D47" s="71"/>
      <c r="E47" s="66"/>
      <c r="F47" s="66"/>
      <c r="G47" s="70"/>
      <c r="H47" s="68"/>
      <c r="I47" s="7"/>
      <c r="J47" s="7"/>
      <c r="K47" s="7"/>
      <c r="L47" s="7"/>
      <c r="M47" s="7"/>
      <c r="N47" s="7"/>
      <c r="O47" s="7"/>
    </row>
    <row r="48" spans="1:15" s="65" customFormat="1" ht="14.25">
      <c r="A48" s="7"/>
      <c r="B48" s="7"/>
      <c r="C48" s="7"/>
      <c r="D48" s="7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65" customFormat="1" ht="14.25">
      <c r="A49" s="7"/>
      <c r="B49" s="7"/>
      <c r="C49" s="7"/>
      <c r="D49" s="7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s="65" customFormat="1" ht="14.25">
      <c r="A50" s="7"/>
      <c r="B50" s="7"/>
      <c r="C50" s="7"/>
      <c r="D50" s="7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65" customFormat="1" ht="16.5">
      <c r="A51" s="74"/>
      <c r="B51" s="7"/>
      <c r="C51" s="7"/>
      <c r="D51" s="7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65" customFormat="1" ht="14.25">
      <c r="A52" s="7"/>
      <c r="B52" s="7"/>
      <c r="C52" s="7"/>
      <c r="D52" s="7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65" customFormat="1" ht="14.25">
      <c r="A53" s="7"/>
      <c r="B53" s="7"/>
      <c r="C53" s="7"/>
      <c r="D53" s="7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s="65" customFormat="1" ht="14.25">
      <c r="A54" s="7"/>
      <c r="B54" s="7"/>
      <c r="C54" s="7"/>
      <c r="D54" s="7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s="65" customFormat="1" ht="14.25">
      <c r="A55" s="7"/>
      <c r="B55" s="7"/>
      <c r="C55" s="7"/>
      <c r="D55" s="7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65" customFormat="1" ht="15">
      <c r="A56" s="68"/>
      <c r="B56" s="7"/>
      <c r="C56" s="7"/>
      <c r="D56" s="7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65" customFormat="1" ht="17.25" customHeight="1">
      <c r="A57" s="7"/>
      <c r="B57" s="7"/>
      <c r="C57" s="7"/>
      <c r="D57" s="7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65" customFormat="1" ht="32.25" customHeight="1">
      <c r="A58" s="63"/>
      <c r="B58" s="63"/>
      <c r="C58" s="63"/>
      <c r="D58" s="64"/>
      <c r="E58" s="63"/>
      <c r="F58" s="63"/>
      <c r="G58" s="63"/>
      <c r="H58" s="72"/>
      <c r="I58" s="7"/>
      <c r="J58" s="7"/>
      <c r="K58" s="7"/>
      <c r="L58" s="7"/>
      <c r="M58" s="7"/>
      <c r="N58" s="7"/>
      <c r="O58" s="7"/>
    </row>
    <row r="59" spans="1:15" s="65" customFormat="1" ht="15">
      <c r="A59" s="66"/>
      <c r="B59" s="67"/>
      <c r="C59" s="68"/>
      <c r="D59" s="71"/>
      <c r="E59" s="66"/>
      <c r="F59" s="70"/>
      <c r="G59" s="70"/>
      <c r="H59" s="68"/>
      <c r="I59" s="7"/>
      <c r="J59" s="7"/>
      <c r="K59" s="7"/>
      <c r="L59" s="7"/>
      <c r="M59" s="7"/>
      <c r="N59" s="7"/>
      <c r="O59" s="7"/>
    </row>
    <row r="60" spans="1:15" s="65" customFormat="1" ht="30" customHeight="1">
      <c r="A60" s="66"/>
      <c r="B60" s="67"/>
      <c r="C60" s="68"/>
      <c r="D60" s="71"/>
      <c r="E60" s="66"/>
      <c r="F60" s="70"/>
      <c r="G60" s="70"/>
      <c r="H60" s="68"/>
      <c r="I60" s="7"/>
      <c r="J60" s="7"/>
      <c r="K60" s="7"/>
      <c r="L60" s="7"/>
      <c r="M60" s="7"/>
      <c r="N60" s="7"/>
      <c r="O60" s="7"/>
    </row>
    <row r="61" spans="1:15" s="65" customFormat="1" ht="44.25" customHeight="1">
      <c r="A61" s="66"/>
      <c r="B61" s="67"/>
      <c r="C61" s="72"/>
      <c r="D61" s="71"/>
      <c r="E61" s="66"/>
      <c r="F61" s="66"/>
      <c r="G61" s="70"/>
      <c r="H61" s="68"/>
      <c r="I61" s="7"/>
      <c r="J61" s="7"/>
      <c r="K61" s="7"/>
      <c r="L61" s="7"/>
      <c r="M61" s="7"/>
      <c r="N61" s="7"/>
      <c r="O61" s="7"/>
    </row>
    <row r="62" spans="1:15" s="65" customFormat="1" ht="14.25">
      <c r="A62" s="7"/>
      <c r="B62" s="7"/>
      <c r="C62" s="7"/>
      <c r="D62" s="7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65" customFormat="1" ht="14.25">
      <c r="A63" s="7"/>
      <c r="B63" s="7"/>
      <c r="C63" s="7"/>
      <c r="D63" s="7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65" customFormat="1" ht="14.25">
      <c r="A64" s="7"/>
      <c r="B64" s="7"/>
      <c r="C64" s="7"/>
      <c r="D64" s="7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65" customFormat="1" ht="14.25">
      <c r="A65" s="7"/>
      <c r="B65" s="7"/>
      <c r="C65" s="7"/>
      <c r="D65" s="7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65" customFormat="1" ht="16.5">
      <c r="A66" s="74"/>
      <c r="B66" s="7"/>
      <c r="C66" s="7"/>
      <c r="D66" s="7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65" customFormat="1" ht="14.25">
      <c r="A67" s="7"/>
      <c r="B67" s="7"/>
      <c r="C67" s="7"/>
      <c r="D67" s="7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65" customFormat="1" ht="14.25">
      <c r="A68" s="7"/>
      <c r="B68" s="7"/>
      <c r="C68" s="7"/>
      <c r="D68" s="7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65" customFormat="1" ht="14.25">
      <c r="A69" s="7"/>
      <c r="B69" s="7"/>
      <c r="C69" s="7"/>
      <c r="D69" s="73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65" customFormat="1" ht="14.25">
      <c r="A70" s="7"/>
      <c r="B70" s="7"/>
      <c r="C70" s="7"/>
      <c r="D70" s="7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65" customFormat="1" ht="15">
      <c r="A71" s="68"/>
      <c r="B71" s="7"/>
      <c r="C71" s="7"/>
      <c r="D71" s="7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65" customFormat="1" ht="17.25" customHeight="1">
      <c r="A72" s="7"/>
      <c r="B72" s="7"/>
      <c r="C72" s="7"/>
      <c r="D72" s="7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65" customFormat="1" ht="32.25" customHeight="1">
      <c r="A73" s="63"/>
      <c r="B73" s="63"/>
      <c r="C73" s="63"/>
      <c r="D73" s="64"/>
      <c r="E73" s="63"/>
      <c r="F73" s="63"/>
      <c r="G73" s="63"/>
      <c r="H73" s="72"/>
      <c r="I73" s="7"/>
      <c r="J73" s="7"/>
      <c r="K73" s="7"/>
      <c r="L73" s="7"/>
      <c r="M73" s="7"/>
      <c r="N73" s="7"/>
      <c r="O73" s="7"/>
    </row>
    <row r="74" spans="1:15" s="65" customFormat="1" ht="15">
      <c r="A74" s="66"/>
      <c r="B74" s="67"/>
      <c r="C74" s="68"/>
      <c r="D74" s="71"/>
      <c r="E74" s="66"/>
      <c r="F74" s="70"/>
      <c r="G74" s="70"/>
      <c r="H74" s="68"/>
      <c r="I74" s="7"/>
      <c r="J74" s="7"/>
      <c r="K74" s="7"/>
      <c r="L74" s="7"/>
      <c r="M74" s="7"/>
      <c r="N74" s="7"/>
      <c r="O74" s="7"/>
    </row>
    <row r="75" spans="1:15" s="65" customFormat="1" ht="30" customHeight="1">
      <c r="A75" s="66"/>
      <c r="B75" s="67"/>
      <c r="C75" s="68"/>
      <c r="D75" s="71"/>
      <c r="E75" s="66"/>
      <c r="F75" s="70"/>
      <c r="G75" s="70"/>
      <c r="H75" s="68"/>
      <c r="I75" s="7"/>
      <c r="J75" s="7"/>
      <c r="K75" s="7"/>
      <c r="L75" s="7"/>
      <c r="M75" s="7"/>
      <c r="N75" s="7"/>
      <c r="O75" s="7"/>
    </row>
    <row r="76" spans="1:15" s="65" customFormat="1" ht="44.25" customHeight="1">
      <c r="A76" s="66"/>
      <c r="B76" s="67"/>
      <c r="C76" s="72"/>
      <c r="D76" s="71"/>
      <c r="E76" s="66"/>
      <c r="F76" s="66"/>
      <c r="G76" s="70"/>
      <c r="H76" s="68"/>
      <c r="I76" s="7"/>
      <c r="J76" s="7"/>
      <c r="K76" s="7"/>
      <c r="L76" s="7"/>
      <c r="M76" s="7"/>
      <c r="N76" s="7"/>
      <c r="O76" s="7"/>
    </row>
    <row r="77" spans="1:15" s="65" customFormat="1" ht="14.25">
      <c r="A77" s="7"/>
      <c r="B77" s="7"/>
      <c r="C77" s="7"/>
      <c r="D77" s="7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65" customFormat="1" ht="14.25">
      <c r="A78" s="7"/>
      <c r="B78" s="7"/>
      <c r="C78" s="7"/>
      <c r="D78" s="7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65" customFormat="1" ht="14.25">
      <c r="A79" s="7"/>
      <c r="B79" s="7"/>
      <c r="C79" s="7"/>
      <c r="D79" s="7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65" customFormat="1" ht="14.25">
      <c r="A80" s="7"/>
      <c r="B80" s="7"/>
      <c r="C80" s="7"/>
      <c r="D80" s="7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65" customFormat="1" ht="16.5">
      <c r="A81" s="74"/>
      <c r="B81" s="7"/>
      <c r="C81" s="7"/>
      <c r="D81" s="7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65" customFormat="1" ht="14.25">
      <c r="A82" s="7"/>
      <c r="B82" s="7"/>
      <c r="C82" s="7"/>
      <c r="D82" s="7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s="65" customFormat="1" ht="14.25">
      <c r="A83" s="7"/>
      <c r="B83" s="7"/>
      <c r="C83" s="7"/>
      <c r="D83" s="73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65" customFormat="1" ht="14.25">
      <c r="A84" s="7"/>
      <c r="B84" s="7"/>
      <c r="C84" s="7"/>
      <c r="D84" s="73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65" customFormat="1" ht="14.25">
      <c r="A85" s="7"/>
      <c r="B85" s="7"/>
      <c r="C85" s="7"/>
      <c r="D85" s="73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65" customFormat="1" ht="15">
      <c r="A86" s="68"/>
      <c r="B86" s="7"/>
      <c r="C86" s="7"/>
      <c r="D86" s="7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65" customFormat="1" ht="17.25" customHeight="1">
      <c r="A87" s="7"/>
      <c r="B87" s="7"/>
      <c r="C87" s="7"/>
      <c r="D87" s="7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65" customFormat="1" ht="32.25" customHeight="1">
      <c r="A88" s="63"/>
      <c r="B88" s="63"/>
      <c r="C88" s="63"/>
      <c r="D88" s="64"/>
      <c r="E88" s="63"/>
      <c r="F88" s="63"/>
      <c r="G88" s="63"/>
      <c r="H88" s="72"/>
      <c r="I88" s="7"/>
      <c r="J88" s="7"/>
      <c r="K88" s="7"/>
      <c r="L88" s="7"/>
      <c r="M88" s="7"/>
      <c r="N88" s="7"/>
      <c r="O88" s="7"/>
    </row>
    <row r="89" spans="1:15" s="65" customFormat="1" ht="15">
      <c r="A89" s="66"/>
      <c r="B89" s="67"/>
      <c r="C89" s="68"/>
      <c r="D89" s="71"/>
      <c r="E89" s="66"/>
      <c r="F89" s="70"/>
      <c r="G89" s="70"/>
      <c r="H89" s="68"/>
      <c r="I89" s="7"/>
      <c r="J89" s="7"/>
      <c r="K89" s="7"/>
      <c r="L89" s="7"/>
      <c r="M89" s="7"/>
      <c r="N89" s="7"/>
      <c r="O89" s="7"/>
    </row>
    <row r="90" spans="1:15" s="65" customFormat="1" ht="30" customHeight="1">
      <c r="A90" s="66"/>
      <c r="B90" s="67"/>
      <c r="C90" s="68"/>
      <c r="D90" s="71"/>
      <c r="E90" s="66"/>
      <c r="F90" s="70"/>
      <c r="G90" s="70"/>
      <c r="H90" s="68"/>
      <c r="I90" s="7"/>
      <c r="J90" s="7"/>
      <c r="K90" s="7"/>
      <c r="L90" s="7"/>
      <c r="M90" s="7"/>
      <c r="N90" s="7"/>
      <c r="O90" s="7"/>
    </row>
    <row r="91" spans="1:15" s="65" customFormat="1" ht="44.25" customHeight="1">
      <c r="A91" s="66"/>
      <c r="B91" s="67"/>
      <c r="C91" s="72"/>
      <c r="D91" s="71"/>
      <c r="E91" s="66"/>
      <c r="F91" s="66"/>
      <c r="G91" s="70"/>
      <c r="H91" s="68"/>
      <c r="I91" s="7"/>
      <c r="J91" s="7"/>
      <c r="K91" s="7"/>
      <c r="L91" s="7"/>
      <c r="M91" s="7"/>
      <c r="N91" s="7"/>
      <c r="O91" s="7"/>
    </row>
    <row r="92" spans="1:15" s="65" customFormat="1" ht="14.25">
      <c r="A92" s="7"/>
      <c r="B92" s="7"/>
      <c r="C92" s="7"/>
      <c r="D92" s="7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2015-04-22T10:31:12Z</dcterms:created>
  <dcterms:modified xsi:type="dcterms:W3CDTF">2016-03-04T05:22:58Z</dcterms:modified>
  <cp:category/>
  <cp:version/>
  <cp:contentType/>
  <cp:contentStatus/>
</cp:coreProperties>
</file>