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885" windowWidth="27075" windowHeight="1149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F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D5" i="1"/>
  <c r="E13" i="1" l="1"/>
  <c r="E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<sst xmlns="http://schemas.openxmlformats.org/spreadsheetml/2006/main" count="41" uniqueCount="32">
  <si>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</si>
  <si>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</si>
  <si>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</si>
  <si>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</si>
  <si>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</si>
  <si>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</si>
  <si>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</si>
  <si>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</si>
  <si>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</si>
  <si>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</si>
  <si>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</si>
  <si>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</si>
  <si>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</si>
  <si>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</si>
  <si>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</si>
  <si>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</si>
  <si>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</si>
  <si>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</si>
  <si>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</si>
  <si>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</si>
  <si>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</si>
  <si>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</si>
  <si>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Nesusigražintos mokestinių įsipareigojimų sąnaudos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</si>
  <si>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</si>
  <si>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</si>
  <si>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</si>
  <si>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</si>
  <si>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</si>
  <si>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</si>
  <si>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</si>
  <si>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</si>
  <si>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2021-05-01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</si>
</sst>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B3" sqref="B3:B4"/>
    </sheetView>
  </sheetViews>
  <sheetFormatPr defaultRowHeight="15" x14ac:dyDescent="0.25"/>
  <cols>
    <col min="1" max="1" width="4.140625" style="9" customWidth="1"/>
    <col min="2" max="2" width="48.85546875" style="9" customWidth="1"/>
    <col min="3" max="3" width="10.28515625" style="9" customWidth="1"/>
    <col min="4" max="4" width="10.140625" style="69" customWidth="1"/>
    <col min="5" max="5" width="9.85546875" style="9" customWidth="1"/>
    <col min="6" max="12" width="8.85546875" style="9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25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8"/>
      <c r="F3" s="8"/>
    </row>
    <row r="4" spans="1:12" ht="31.15" customHeight="1" thickBot="1" x14ac:dyDescent="0.3">
      <c r="A4" s="7"/>
      <c r="B4" s="7"/>
      <c r="C4" s="7"/>
      <c r="D4" s="10" t="s">
        <v>4</v>
      </c>
      <c r="E4" s="11" t="s">
        <v>5</v>
      </c>
      <c r="F4" s="12" t="s">
        <v>6</v>
      </c>
    </row>
    <row r="5" spans="1:12" ht="16.5" thickBot="1" x14ac:dyDescent="0.3">
      <c r="A5" s="13">
        <v>1</v>
      </c>
      <c r="B5" s="14" t="s">
        <v>7</v>
      </c>
      <c r="C5" s="15" t="s">
        <v>8</v>
      </c>
      <c r="D5" s="16">
        <f>SUM(D6+D7+D8+D9+D10+D11+D12)</f>
        <v>6.4399999999999995</v>
      </c>
      <c r="E5" s="16">
        <f>SUM(E6+E7+E8+E9+E10+E11+E12)</f>
        <v>7.0195999999999978</v>
      </c>
      <c r="F5" s="16">
        <f>SUM(F6+F7+F8+F9+F10+F11+F12)</f>
        <v>7.7923999999999998</v>
      </c>
    </row>
    <row r="6" spans="1:12" ht="32.450000000000003" customHeight="1" x14ac:dyDescent="0.25">
      <c r="A6" s="17" t="s">
        <v>9</v>
      </c>
      <c r="B6" s="18" t="s">
        <v>10</v>
      </c>
      <c r="C6" s="19" t="s">
        <v>8</v>
      </c>
      <c r="D6" s="20">
        <v>2.64</v>
      </c>
      <c r="E6" s="21">
        <f>SUM(D6*109/100)</f>
        <v>2.8775999999999997</v>
      </c>
      <c r="F6" s="22">
        <f>SUM(D6*121/100)</f>
        <v>3.1943999999999999</v>
      </c>
    </row>
    <row r="7" spans="1:12" ht="32.450000000000003" customHeight="1" x14ac:dyDescent="0.25">
      <c r="A7" s="23" t="s">
        <v>11</v>
      </c>
      <c r="B7" s="24" t="s">
        <v>12</v>
      </c>
      <c r="C7" s="25" t="s">
        <v>8</v>
      </c>
      <c r="D7" s="26">
        <v>1.9</v>
      </c>
      <c r="E7" s="27">
        <f t="shared" ref="E7:E15" si="0">SUM(D7*109/100)</f>
        <v>2.0709999999999997</v>
      </c>
      <c r="F7" s="28">
        <f t="shared" ref="F7:F15" si="1">SUM(D7*121/100)</f>
        <v>2.2989999999999999</v>
      </c>
    </row>
    <row r="8" spans="1:12" ht="32.450000000000003" customHeight="1" x14ac:dyDescent="0.25">
      <c r="A8" s="23" t="s">
        <v>13</v>
      </c>
      <c r="B8" s="24" t="s">
        <v>14</v>
      </c>
      <c r="C8" s="25" t="s">
        <v>8</v>
      </c>
      <c r="D8" s="26">
        <v>0.96</v>
      </c>
      <c r="E8" s="27">
        <f t="shared" si="0"/>
        <v>1.0464</v>
      </c>
      <c r="F8" s="28">
        <f t="shared" si="1"/>
        <v>1.1616</v>
      </c>
    </row>
    <row r="9" spans="1:12" ht="32.450000000000003" customHeight="1" x14ac:dyDescent="0.25">
      <c r="A9" s="23" t="s">
        <v>15</v>
      </c>
      <c r="B9" s="24" t="s">
        <v>16</v>
      </c>
      <c r="C9" s="25" t="s">
        <v>8</v>
      </c>
      <c r="D9" s="26">
        <v>0.74</v>
      </c>
      <c r="E9" s="27">
        <f t="shared" si="0"/>
        <v>0.80659999999999998</v>
      </c>
      <c r="F9" s="28">
        <f t="shared" si="1"/>
        <v>0.89539999999999997</v>
      </c>
    </row>
    <row r="10" spans="1:12" ht="32.450000000000003" customHeight="1" x14ac:dyDescent="0.25">
      <c r="A10" s="23" t="s">
        <v>17</v>
      </c>
      <c r="B10" s="24" t="s">
        <v>18</v>
      </c>
      <c r="C10" s="25" t="s">
        <v>8</v>
      </c>
      <c r="D10" s="26">
        <v>0.14000000000000001</v>
      </c>
      <c r="E10" s="27">
        <f t="shared" si="0"/>
        <v>0.15260000000000001</v>
      </c>
      <c r="F10" s="28">
        <f t="shared" si="1"/>
        <v>0.16940000000000002</v>
      </c>
    </row>
    <row r="11" spans="1:12" ht="32.450000000000003" customHeight="1" x14ac:dyDescent="0.25">
      <c r="A11" s="23" t="s">
        <v>19</v>
      </c>
      <c r="B11" s="24" t="s">
        <v>20</v>
      </c>
      <c r="C11" s="25" t="s">
        <v>8</v>
      </c>
      <c r="D11" s="26">
        <v>0.02</v>
      </c>
      <c r="E11" s="27">
        <f t="shared" si="0"/>
        <v>2.18E-2</v>
      </c>
      <c r="F11" s="28">
        <f t="shared" si="1"/>
        <v>2.4199999999999999E-2</v>
      </c>
    </row>
    <row r="12" spans="1:12" ht="32.450000000000003" customHeight="1" thickBot="1" x14ac:dyDescent="0.3">
      <c r="A12" s="29" t="s">
        <v>21</v>
      </c>
      <c r="B12" s="30" t="s">
        <v>22</v>
      </c>
      <c r="C12" s="31" t="s">
        <v>8</v>
      </c>
      <c r="D12" s="10">
        <v>0.04</v>
      </c>
      <c r="E12" s="32">
        <f t="shared" si="0"/>
        <v>4.36E-2</v>
      </c>
      <c r="F12" s="33">
        <f t="shared" si="1"/>
        <v>4.8399999999999999E-2</v>
      </c>
    </row>
    <row r="13" spans="1:12" ht="30.6" customHeight="1" thickBot="1" x14ac:dyDescent="0.3">
      <c r="A13" s="34">
        <v>2</v>
      </c>
      <c r="B13" s="35" t="s">
        <v>23</v>
      </c>
      <c r="C13" s="36" t="s">
        <v>24</v>
      </c>
      <c r="D13" s="37">
        <f>SUM(D14+D15)</f>
        <v>6.95</v>
      </c>
      <c r="E13" s="38">
        <f>SUM(D13*109/100)</f>
        <v>7.5755000000000008</v>
      </c>
      <c r="F13" s="39">
        <f>SUM(D13*121/100)</f>
        <v>8.4095000000000013</v>
      </c>
    </row>
    <row r="14" spans="1:12" ht="15.75" x14ac:dyDescent="0.25">
      <c r="A14" s="40" t="s">
        <v>25</v>
      </c>
      <c r="B14" s="41" t="s">
        <v>26</v>
      </c>
      <c r="C14" s="42" t="s">
        <v>24</v>
      </c>
      <c r="D14" s="43">
        <v>1.2</v>
      </c>
      <c r="E14" s="44">
        <f t="shared" si="0"/>
        <v>1.3079999999999998</v>
      </c>
      <c r="F14" s="45">
        <f t="shared" si="1"/>
        <v>1.452</v>
      </c>
    </row>
    <row r="15" spans="1:12" ht="16.5" thickBot="1" x14ac:dyDescent="0.3">
      <c r="A15" s="46" t="s">
        <v>27</v>
      </c>
      <c r="B15" s="47" t="s">
        <v>28</v>
      </c>
      <c r="C15" s="48" t="s">
        <v>24</v>
      </c>
      <c r="D15" s="49">
        <v>5.75</v>
      </c>
      <c r="E15" s="50">
        <f t="shared" si="0"/>
        <v>6.2675000000000001</v>
      </c>
      <c r="F15" s="51">
        <f t="shared" si="1"/>
        <v>6.9574999999999996</v>
      </c>
    </row>
    <row r="16" spans="1:12" ht="44.45" customHeight="1" thickBot="1" x14ac:dyDescent="0.3">
      <c r="A16" s="52">
        <v>3</v>
      </c>
      <c r="B16" s="53" t="s">
        <v>29</v>
      </c>
      <c r="C16" s="54" t="s">
        <v>30</v>
      </c>
      <c r="D16" s="55">
        <v>0.89</v>
      </c>
      <c r="E16" s="56"/>
      <c r="F16" s="57">
        <f>SUM(D16*121/100)</f>
        <v>1.0769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2021-06-03T05:39:59Z</dcterms:created>
  <dcterms:modified xsi:type="dcterms:W3CDTF">2021-06-03T05:42:18Z</dcterms:modified>
</cp:coreProperties>
</file>